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5"/>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Non-Functional Testing/06-Scenario_Cases/SIT/03-Theme 3/V0.3/02-Metering and Data/"/>
    </mc:Choice>
  </mc:AlternateContent>
  <xr:revisionPtr revIDLastSave="85" documentId="8_{A67E10DD-A28D-4737-A592-BC1E681655EF}" xr6:coauthVersionLast="47" xr6:coauthVersionMax="47" xr10:uidLastSave="{E3D3C6D9-BD93-43B0-AEC9-EB4DF705B91D}"/>
  <bookViews>
    <workbookView xWindow="-28920" yWindow="-120" windowWidth="29040" windowHeight="15720" tabRatio="860" firstSheet="2" activeTab="2" xr2:uid="{00000000-000D-0000-FFFF-FFFF00000000}"/>
  </bookViews>
  <sheets>
    <sheet name="Change Log" sheetId="365" r:id="rId1"/>
    <sheet name="SITNFT-T2-180 Cent Serv OV" sheetId="364" r:id="rId2"/>
    <sheet name="SITNFT-T2-180-020-Smart" sheetId="373" r:id="rId3"/>
  </sheets>
  <definedNames>
    <definedName name="_1._How_to_Navigate_this_document">#REF!</definedName>
    <definedName name="_2._Overview_of_the__List_of_Test_Scenarios__Tab">#REF!</definedName>
    <definedName name="_3._Overview_of_the__List_of_Test_Cases__Tab">#REF!</definedName>
    <definedName name="_4._Overview_of_the_Test_Script_Tabs">#REF!</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TEST_CASE_TABLE">#REF!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7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2"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3"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<sst xmlns="http://schemas.openxmlformats.org/spreadsheetml/2006/main" count="1088" uniqueCount="221">
  <si>
    <t>Date</t>
  </si>
  <si>
    <t>Author</t>
  </si>
  <si>
    <t>Version</t>
  </si>
  <si>
    <t>Reason for change</t>
  </si>
  <si>
    <t>MHHS NFT</t>
  </si>
  <si>
    <t>Initial version</t>
  </si>
  <si>
    <t>NFR references added, role focussed testing changes</t>
  </si>
  <si>
    <t>Scenario ID</t>
  </si>
  <si>
    <t>SITNFT-T2-180 Central Services</t>
  </si>
  <si>
    <t>Theme</t>
  </si>
  <si>
    <t>Settlement</t>
  </si>
  <si>
    <t>Scenario Title</t>
  </si>
  <si>
    <t>Consumption for LSS Rejection and Default</t>
  </si>
  <si>
    <t>Description</t>
  </si>
  <si>
    <t>Central Services Processing of consumption data for output
TC01 Smart Single Rejected Consumption
Data Service generates an invalid IF-021 which is rejected by MDS with an IF-014
TC09 Smart Linked Default Load Shapes
Load Shaping data produced by LSS is defaulted and an IF-013 is issued with Default Load Shape Flag = 'B
TC03 Traditional Linked Default Load Shapes
Load Shaping data produced by LSS is defaulted and an IF-013 is issued with Default Load Shape Flag = 'D'
TC02 Advanced Single Rejected Consumption
Data Service generates an invalid IF-021 which is rejected by MDS with an IF-014
TC04 Advanced Linked Default Load Shapes
Load Shaping data produced by LSS is defaulted and an IF-013 is issued with Default Load Shape Flag = 'E
TC05 Unmetered Import and Export Default Load Shapes
Load Shaping data produced by LSS is defaulted and an IF-013 is issued with Default Load Shape Flag = 'E'</t>
  </si>
  <si>
    <t>Functional Category</t>
  </si>
  <si>
    <t xml:space="preserve"> </t>
  </si>
  <si>
    <t>Functional Area 1</t>
  </si>
  <si>
    <t>Consumption</t>
  </si>
  <si>
    <t>Functional Area 2</t>
  </si>
  <si>
    <t>Defaul processing (incl IF-014)</t>
  </si>
  <si>
    <t>Creator</t>
  </si>
  <si>
    <t>Priority</t>
  </si>
  <si>
    <t>High</t>
  </si>
  <si>
    <t>Scenario size</t>
  </si>
  <si>
    <t>Large</t>
  </si>
  <si>
    <t>Design Document Ref</t>
  </si>
  <si>
    <t>Business Process</t>
  </si>
  <si>
    <t xml:space="preserve">BP004, BP005,  BP018, BP019, BP020, METH001, METH002, METH004, METH005, METH006, METH007
</t>
  </si>
  <si>
    <t>Pre-Requisites</t>
  </si>
  <si>
    <t>Boundaries</t>
  </si>
  <si>
    <t>Processing ends when Settlement has completed to the RF Run</t>
  </si>
  <si>
    <t>Test Case Variables</t>
  </si>
  <si>
    <t xml:space="preserve">(9) smart, linked MPANs Daily Consents migrated/flagged as migrated,  Load Shapes defaulted and IF-013 issued
</t>
  </si>
  <si>
    <t>Mapped Requirements</t>
  </si>
  <si>
    <t xml:space="preserve">Exception Codes </t>
  </si>
  <si>
    <t>NA</t>
  </si>
  <si>
    <t>Below is a list of all associated test cases to this scenario.</t>
  </si>
  <si>
    <t>No.</t>
  </si>
  <si>
    <t>Test Case Id</t>
  </si>
  <si>
    <t>Test Case Title</t>
  </si>
  <si>
    <t xml:space="preserve">Test Data Requirements </t>
  </si>
  <si>
    <t>Meter Type</t>
  </si>
  <si>
    <t>MPAN Type</t>
  </si>
  <si>
    <t>Effective time</t>
  </si>
  <si>
    <t>SITNFT-T2-180-020-Smart</t>
  </si>
  <si>
    <t>Smart Linked Migrated MPANs Daily Consents (as per DES138 data specification) where the Load Shaping requires defaulting during settlement and an IF-013 is issued in SF/RF Runs</t>
  </si>
  <si>
    <t>Smart Meter</t>
  </si>
  <si>
    <t>Import-Export</t>
  </si>
  <si>
    <t xml:space="preserve">UTC Settlement Day [D]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</si>
  <si>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</si>
  <si>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</si>
  <si>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</si>
  <si>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</si>
  <si>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</si>
  <si>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</si>
  <si>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</si>
  <si>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</si>
  <si>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</si>
  <si>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</si>
  <si>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</si>
  <si>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ST0070 - Smart LS Default</t>
  </si>
  <si>
    <t>Calendar Check</t>
  </si>
  <si>
    <t>1 Pre-Req</t>
  </si>
  <si>
    <t xml:space="preserve">Test Settlement Calendar is fully operational for the UTC Settlement Day (s). 
For the purposes of this test the following is assumed:
II Run is UTC Settlement Day + 1WD
SF Run is UTC Settlement Day + 2WD
RF Run is UTC Settlement Day + 3WD
 </t>
  </si>
  <si>
    <t>Y</t>
  </si>
  <si>
    <t>MPAN Data Check</t>
  </si>
  <si>
    <t xml:space="preserve">2 Pre-Req </t>
  </si>
  <si>
    <t xml:space="preserve">The selected Smart Linked MPANs from the data cut have had a bulk Service Provider change - Metering Service and Data Service - via Migration or via the normal business processes. (and marked as migrated)
A transfer of reads will have been actioned as part of this process and the MPAN is being settled on a daily basis. 
</t>
  </si>
  <si>
    <t>Load Shaping Data Check</t>
  </si>
  <si>
    <t>3 Pre-Req</t>
  </si>
  <si>
    <r>
      <t xml:space="preserve">A set of UTC Settlement Period Consumption Actual for other MPANs in the same Load Shaping Category must be processed for the UTC Settlement Day [D].
The number of other MPANs required will be dictated by the configured De-Minimus Count (e.g. 5) which can be checked in ISD Entity ID M4 - Load Shape Categories in the Test Environment.
The programme will be responsible for allocating MPANs for Load Shaping. 
For this test, no data exists for at least one UTC Period for previous UTC date with the same Day Type as the UTC Date being processed.
 [See Method Statement METH005 Section 8]
</t>
    </r>
    <r>
      <rPr>
        <b/>
        <sz val="10"/>
        <rFont val="Calibri"/>
        <family val="2"/>
      </rPr>
      <t xml:space="preserve">
This is required for both the Import and Export MPAN.</t>
    </r>
  </si>
  <si>
    <t>II Run for UTC Settlement Day [D]
[D] + 1WD
Import MPAN</t>
  </si>
  <si>
    <t>BP005</t>
  </si>
  <si>
    <t>SDSI</t>
  </si>
  <si>
    <t>Data Provisioning</t>
  </si>
  <si>
    <r>
      <rPr>
        <b/>
        <u/>
        <sz val="10"/>
        <rFont val="Calibri"/>
        <family val="2"/>
      </rPr>
      <t xml:space="preserve">Data Payload
</t>
    </r>
    <r>
      <rPr>
        <sz val="10"/>
        <rFont val="Calibri"/>
        <family val="2"/>
      </rPr>
      <t xml:space="preserve">On the day after the selected Settlement Day [D], the Data Service generates a Data Payload that represents the Reads  from the Meter obtained via the DSP Schedule for the Settlement Day [D] .
The Data Payload Reads  are generated as a PUB-041 where the Event Code = "[ReadingRemote]". 
</t>
    </r>
    <r>
      <rPr>
        <b/>
        <sz val="10"/>
        <rFont val="Calibri"/>
        <family val="2"/>
      </rPr>
      <t xml:space="preserve">
</t>
    </r>
    <r>
      <rPr>
        <b/>
        <u/>
        <sz val="10"/>
        <rFont val="Calibri"/>
        <family val="2"/>
      </rPr>
      <t>IF-021 Data</t>
    </r>
    <r>
      <rPr>
        <u/>
        <sz val="10"/>
        <rFont val="Calibri"/>
        <family val="2"/>
      </rPr>
      <t xml:space="preserve"> 
</t>
    </r>
    <r>
      <rPr>
        <sz val="10"/>
        <rFont val="Calibri"/>
        <family val="2"/>
      </rPr>
      <t xml:space="preserve">The Data Service will use active processing as defined in the Method Statement to prepare estimated UTC Settlement Period Consumption Data which will be submitted to the II Settlement Run.   
Note: A Complete Set of IF-021 UTC Settlement Period Consumption Data is expected for the Export MPAN with no gaps in data indicating the IF-021 Data is estimated and UTC Period Consumption Value is set to 1 for all UTC Periods.
</t>
    </r>
    <r>
      <rPr>
        <b/>
        <sz val="10"/>
        <rFont val="Calibri"/>
        <family val="2"/>
      </rPr>
      <t>Note: IF-013 Records are not expected to be created in the II run</t>
    </r>
  </si>
  <si>
    <t xml:space="preserve">Data Service generates actual Cumulative Reads.
Confirms successful updates on downstream systems. 
Capture test evidence in the form of logs / screenshots from downstream systems/apps.
Note. The Data Service to use whatever tools available to generate the Data Payload with values which are commensurate with the test under execution.
Data Service generates IF-021 UTC Settlement Period Consumptions Re-Calculated Data  with all relevant information for UTC Settlement Day [D].
Confirms successful updates on downstream systems. 
Capture test evidence in the form of logs / screenshots from downstream systems/apps.
 </t>
  </si>
  <si>
    <t>N</t>
  </si>
  <si>
    <t>II Run for UTC Settlement Day [D]
[D] + 1WD
Export MPAN</t>
  </si>
  <si>
    <r>
      <rPr>
        <b/>
        <u/>
        <sz val="10"/>
        <rFont val="Calibri"/>
        <family val="2"/>
      </rPr>
      <t xml:space="preserve">Data Payload
</t>
    </r>
    <r>
      <rPr>
        <sz val="10"/>
        <rFont val="Calibri"/>
        <family val="2"/>
      </rPr>
      <t xml:space="preserve">On the day after the selected Settlement Day [D], the Data Service generates a Data Payload that represents the Reads  from the Meter obtained via the DSP Schedule for the Settlement Day [D] .
The Data Payload Reads  are generated as a PUB-041 where the Event Code = "[ReadingRemote]". 
</t>
    </r>
    <r>
      <rPr>
        <b/>
        <sz val="10"/>
        <rFont val="Calibri"/>
        <family val="2"/>
      </rPr>
      <t xml:space="preserve">
</t>
    </r>
    <r>
      <rPr>
        <b/>
        <u/>
        <sz val="10"/>
        <rFont val="Calibri"/>
        <family val="2"/>
      </rPr>
      <t>IF-021 Data</t>
    </r>
    <r>
      <rPr>
        <b/>
        <sz val="10"/>
        <rFont val="Calibri"/>
        <family val="2"/>
      </rPr>
      <t xml:space="preserve"> 
</t>
    </r>
    <r>
      <rPr>
        <sz val="10"/>
        <rFont val="Calibri"/>
        <family val="2"/>
      </rPr>
      <t xml:space="preserve">The Data Service will use active processing as defined in the Method Statement to prepare estimated UTC Settlement Period Consumption Data which will be submitted to the II Settlement Run.   
Note: A Complete Set of IF-021 UTC Settlement Period Consumption Data is expected for the Export MPAN with no gaps in data indicating the IF-021 Data is estimated and UTC Period Consumption Value is set to 1 for all UTC Periods.
</t>
    </r>
    <r>
      <rPr>
        <b/>
        <sz val="10"/>
        <rFont val="Calibri"/>
        <family val="2"/>
      </rPr>
      <t>Note: IF-013 Records are not expected to be created in the II run</t>
    </r>
  </si>
  <si>
    <t xml:space="preserve">
            II RUN
Occurs on [D] + 1WD
</t>
  </si>
  <si>
    <t>Highlighted as this forms part of SITNFT-T2-020 scenario</t>
  </si>
  <si>
    <t>Load Shaping</t>
  </si>
  <si>
    <t xml:space="preserve">230
 </t>
  </si>
  <si>
    <t>DIP</t>
  </si>
  <si>
    <t>PUB-021</t>
  </si>
  <si>
    <t>[ActivePower] &amp; [DI-015] = W</t>
  </si>
  <si>
    <t xml:space="preserve">LSS </t>
  </si>
  <si>
    <t xml:space="preserve">LSS receives the PUB-021 </t>
  </si>
  <si>
    <t>LSS  receives PUB-021 [ActivePower] &amp; [DI-015] = W containing UTC Settlement Period Consumption Data.
Confirms successful updates on downstream systems. 
Capture test evidence in the form of logs / screenshots from downstream systems/apps</t>
  </si>
  <si>
    <t>BP018</t>
  </si>
  <si>
    <t>LSS</t>
  </si>
  <si>
    <t>Receive HH Data</t>
  </si>
  <si>
    <t>Central Systems will need to subscribe to the DIP HH Data Publication. Data will be received as a constant stream. No data validation of the content occurs at this point only validation from approved DIP user</t>
  </si>
  <si>
    <t>25-65</t>
  </si>
  <si>
    <t xml:space="preserve">Validate HH Data and calculate Load Shaping Period and Totals data. </t>
  </si>
  <si>
    <t>IF-022 &amp; IF-023 Interfaces between LSSI and DIP is disable/configured to return error</t>
  </si>
  <si>
    <t>60
75</t>
  </si>
  <si>
    <t>E2E0011
E2E0105
E2E0106
E2E0102
E2E0103
E2E0104
E2E0107
E2E0108
E2E0109</t>
  </si>
  <si>
    <t xml:space="preserve">IF-022
IF-023
 </t>
  </si>
  <si>
    <t>[LSSPeriodData]
[LSSTotalsData]</t>
  </si>
  <si>
    <t>The Load Shaping Service will generate Load Shape Period Data (IF-022) and Load Shape Totals Data (IF-023) and submit to DIP.
Load Shaping data will require actual IF-021 data to be processed for MPANs within the same Load Shape Category.</t>
  </si>
  <si>
    <t>http error response from DIP (Likely a HTTP 503)</t>
  </si>
  <si>
    <t>Evidence of IF-022 &amp; IF-023 Queuing/Buffering</t>
  </si>
  <si>
    <t>IF-022 &amp; IF-023 Interfaces between LSS and DIP is enabled/configured to return process as normal</t>
  </si>
  <si>
    <t>240
250</t>
  </si>
  <si>
    <t>PUB-022
PUB-023</t>
  </si>
  <si>
    <t>SUPC, SDSI</t>
  </si>
  <si>
    <t xml:space="preserve">DIP sends PUB-022 and PUB-023 to Supplier and Data Service </t>
  </si>
  <si>
    <t>E2E0201
E2E0202
E2E0203
E2E0204
E2E0205
E2E0207
E2E0211
E2E1003
E2E1009</t>
  </si>
  <si>
    <t>PUB-022</t>
  </si>
  <si>
    <t>[LSSPeriodData]</t>
  </si>
  <si>
    <t>SUPC</t>
  </si>
  <si>
    <t xml:space="preserve">Supplier receives the PUB-022 </t>
  </si>
  <si>
    <t>Supplier receives PUB-022 [LSSPeriodData]. Confirms successful updates on downstream systems. 
Capture test evidence in the form of logs / screenshots from downstream systems/apps</t>
  </si>
  <si>
    <t>PUB-023</t>
  </si>
  <si>
    <t>[LSSTotalsData]</t>
  </si>
  <si>
    <t xml:space="preserve">Supplier receives the PUB-023 </t>
  </si>
  <si>
    <t>Supplier receives PUB-023 [LSSTotalsData]. Confirms successful updates on downstream systems. 
Capture test evidence in the form of logs / screenshots from downstream systems/apps</t>
  </si>
  <si>
    <t xml:space="preserve">Data Service receives the PUB-022 </t>
  </si>
  <si>
    <t>Data Service receives PUB-022 [LSSPeriodData]. Confirms successful updates on downstream systems. 
Capture test evidence in the form of logs / screenshots from downstream systems/apps</t>
  </si>
  <si>
    <t xml:space="preserve">Data Service receives the PUB-023 </t>
  </si>
  <si>
    <t>Data Service receives PUB-023 [LSSTotalsData]. Confirms successful updates on downstream systems. 
Capture test evidence in the form of logs / screenshots from downstream systems/apps</t>
  </si>
  <si>
    <t>LSS Internal Calculations are validated</t>
  </si>
  <si>
    <t>E2E0014
E2E0102
E2E0103
E2E0104
E2E0107
E2E0108
E2E0109</t>
  </si>
  <si>
    <t>Helix</t>
  </si>
  <si>
    <t xml:space="preserve">LSS Run completes and Helix validates internal calculations  </t>
  </si>
  <si>
    <t>Helix confirm successful validation of internal calculations.
Capture test evidence in the form of logs / screenshots from Helix Tool</t>
  </si>
  <si>
    <t>UTC Period Level Consumption Start</t>
  </si>
  <si>
    <t>If estimation is required the Data service estimates the Consumption based on the LSS Data</t>
  </si>
  <si>
    <t>If estimation is required the Data service validates complete set of UTC Settlement Period data</t>
  </si>
  <si>
    <t>IF-021 Interface between SDSI Participant and DIP is disable/configured to return error</t>
  </si>
  <si>
    <t>IF-021</t>
  </si>
  <si>
    <t>The Data service submits IF-021 (UTC Period Level Consumption Data)  to DIP</t>
  </si>
  <si>
    <t>Evidence of IF-021 Queuing/Buffering</t>
  </si>
  <si>
    <t>IF-021 Interface between SDSI Participant and DIP is enabled/configured to return process as normal</t>
  </si>
  <si>
    <t>160
200</t>
  </si>
  <si>
    <t>SUPC, LSS, MDS</t>
  </si>
  <si>
    <t>DIP submits PUB-021 (UTC Period Level Consumption Data)  to Supplier, LSS and MDS</t>
  </si>
  <si>
    <t xml:space="preserve">Supplier receives the PUB-021 </t>
  </si>
  <si>
    <t>Supplier receives PUB-021 [ActivePower] &amp; [DI-015] = W containing UTC Settlement Period Consumption Data.
Confirms successful updates on downstream systems. 
Capture test evidence in the form of logs / screenshots from downstream systems/apps</t>
  </si>
  <si>
    <t>Consumption Reconciliation Processes</t>
  </si>
  <si>
    <t>Suppliers will follow their own reconciliation processes
Confirms successful updates on downstream systems. 
Capture test evidence in the form of logs / screenshots from downstream systems/apps</t>
  </si>
  <si>
    <t>UTC Period Level Consumption End</t>
  </si>
  <si>
    <t>LSS, MDS</t>
  </si>
  <si>
    <t xml:space="preserve">LSS, MDS  receives the PUB-021 </t>
  </si>
  <si>
    <t>LSS and MDS receive PUB-021 [ActivePower] &amp; [DI-015] = W containing UTC Settlement Period Consumption Data.
Confirms successful updates on downstream systems. 
Capture test evidence in the form of logs / screenshots from downstream systems/apps</t>
  </si>
  <si>
    <t>IF-021 Data in queue</t>
  </si>
  <si>
    <t>MDS</t>
  </si>
  <si>
    <t>The IF-021 data is now queued awaiting the next Calendar Run for the UTC Settlement Day [D] which will be processed as per the published calendar and timetable.</t>
  </si>
  <si>
    <t>MDS Run Starts
Test Tool/Artefact:
LDSO Base Data Report</t>
  </si>
  <si>
    <t xml:space="preserve">BP019 </t>
  </si>
  <si>
    <t>N/A</t>
  </si>
  <si>
    <t>Settlement LDSO Base Data Report</t>
  </si>
  <si>
    <t xml:space="preserve">DIP </t>
  </si>
  <si>
    <t>MDS generates the Settlement LDSO Base Data Report by MPAN which is designed to assist LDSO in reconciling the test results .</t>
  </si>
  <si>
    <t>http 202 response from DIP</t>
  </si>
  <si>
    <t>BP0019</t>
  </si>
  <si>
    <t>LDSO</t>
  </si>
  <si>
    <t>DIP submits  Settlement LDSO Base Data Report for Publication to the LDSO</t>
  </si>
  <si>
    <t>LDSO receives published Settlement LDSO Base Data Report</t>
  </si>
  <si>
    <t>LDSO receives Settlement LDSO Base Data Report and confirms report matches expected results. 
Capture test evidence in the form of logs / screenshots from downstream systems/apps</t>
  </si>
  <si>
    <t xml:space="preserve">Test Tool/Artefact:
Supplier Base Data Report </t>
  </si>
  <si>
    <t>Settlement Supplier Base Data Report</t>
  </si>
  <si>
    <t>MDS generates the Settlement Supplier Base Data Report by MPAN which is designed to assist Supplier in reconciling the test results .</t>
  </si>
  <si>
    <t>DIP submits  Settlement Supplier Base Data Report for Publication to the LDSO</t>
  </si>
  <si>
    <t>LDSO receives published Settlement Supplier Base Data Report</t>
  </si>
  <si>
    <t>SUPC receives Settlement Supplier Base Data Report and confirms report matches expected results. 
Capture test evidence in the form of logs / screenshots from downstream systems/apps</t>
  </si>
  <si>
    <t>MDS Reports are produced</t>
  </si>
  <si>
    <t>REP-002
REP-002A
REP-002B
REP-006
REP-009</t>
  </si>
  <si>
    <t>On completion, MDS submits Reports for Publication to DIP</t>
  </si>
  <si>
    <t>SUPC, LDSO</t>
  </si>
  <si>
    <t xml:space="preserve">DIP submits Reports for Publication to the Supplier and LDSO </t>
  </si>
  <si>
    <t>REP-002
REP-006
REP-009</t>
  </si>
  <si>
    <t xml:space="preserve">Supplier receives published MDS Reports  </t>
  </si>
  <si>
    <t>Supplier receives MDS Reports and confirms reports match expected results. 
Capture test evidence in the form of logs / screenshots from downstream systems/apps</t>
  </si>
  <si>
    <t xml:space="preserve">REP-002A
REP-002B
</t>
  </si>
  <si>
    <t>LDSO receives published MDS Reports and confirms output is as expected</t>
  </si>
  <si>
    <t>LDSO receives MDS Reports and confirms reports reconcile with expected results using the Settlement LDSO Base Data Report. 
Capture test evidence in the form of logs / screenshots from downstream systems/apps</t>
  </si>
  <si>
    <t>MDS Run Ends
Internal MDS Calculations are validated</t>
  </si>
  <si>
    <t xml:space="preserve">MDS Run completes and Helix validates internal calculations  </t>
  </si>
  <si>
    <t xml:space="preserve">Helix confirm successful validation of internal calculations.
Capture test evidence in the form of logs / screenshots  </t>
  </si>
  <si>
    <t>VAS Requirement</t>
  </si>
  <si>
    <t>REP-090</t>
  </si>
  <si>
    <t>VAS</t>
  </si>
  <si>
    <t>Data that has passed validation as part of the MDS run is passed to the VAS for the Volume Allocation Run (VAR)</t>
  </si>
  <si>
    <t>VAS Run Starts
VAS Reports are produced</t>
  </si>
  <si>
    <t>BP020</t>
  </si>
  <si>
    <t>MHHSP-42
MHHSP-43
MHHSP-44
MHHSP-45
MHHSP-51
MHHSP-52
MHHSP-55
MHHSP-56
MHHSP-57</t>
  </si>
  <si>
    <t>On completion, VAS submits Reports for Publication to the DIP</t>
  </si>
  <si>
    <t>VAS Reports are produced</t>
  </si>
  <si>
    <t xml:space="preserve">DIP submits Reports for Publication to the Supplier   </t>
  </si>
  <si>
    <t>BP0020</t>
  </si>
  <si>
    <t>Supplier receives published VAS Reports and confirms output is as expected</t>
  </si>
  <si>
    <t>Supplier receives VAS Reports and confirms reports reconcile with expected results using the Settlement Supplier Base Data Report. 
Capture test evidence in the form of logs / screenshots from downstream systems/apps</t>
  </si>
  <si>
    <t>VAS Run Ends
Internal VAS Calculations are validated</t>
  </si>
  <si>
    <t xml:space="preserve">VAS Run completes and Helix validates internal calculations  </t>
  </si>
  <si>
    <t>SF Run for UTC Settlement Day [D]
[D] + 2WD</t>
  </si>
  <si>
    <t>Data Collection</t>
  </si>
  <si>
    <r>
      <t xml:space="preserve">The SF Run is called as part of the standard test calendar and the values output from this Settlement Run for the Linked MPANs will not differ to the values output by the previous Settlement Run.
</t>
    </r>
    <r>
      <rPr>
        <b/>
        <sz val="10"/>
        <rFont val="Calibri"/>
        <family val="2"/>
      </rPr>
      <t>Note: IF-013 Records are expected to be created in the SF run</t>
    </r>
  </si>
  <si>
    <t xml:space="preserve">
            SF RUN
Occurs on [D] + 2WD
</t>
  </si>
  <si>
    <t>BP019</t>
  </si>
  <si>
    <t>Apply Defaulting Rules</t>
  </si>
  <si>
    <t>The MDS must apply relevant Load Shapes where there are missing consumption volumes for energised MPANs</t>
  </si>
  <si>
    <t>IF-013 Interface between MDS Participant and DIP is disable/configured to return error</t>
  </si>
  <si>
    <t>80
85</t>
  </si>
  <si>
    <t>IF-013</t>
  </si>
  <si>
    <t>[ActivePowerDefaulted] &amp; [DI-015] = W</t>
  </si>
  <si>
    <t>Exception Reporting - MDS sends IF-013 to the DIP for both the Import and Export MPANs</t>
  </si>
  <si>
    <t>Evidence of IF-013 Queuing/Buffering</t>
  </si>
  <si>
    <t>IF-013 Interface between MDS Participant and DIP is enabled/configured to return process as normal</t>
  </si>
  <si>
    <t>PUB-013</t>
  </si>
  <si>
    <t xml:space="preserve">DIP sends PUB-013 to Supplier &amp; Data Service  </t>
  </si>
  <si>
    <t>Supplier receives PUB-013
Default Load Shape Flag  [DI-154] = "B"
UTC Period Consumption Value (Defaulted) [DI-153] is calculated using METH005 Section 8</t>
  </si>
  <si>
    <t>Supplier receives the Notification of Defaulted UTC Settlement Period Consumption Data. 
Confirms successful updates on downstream systems. 
Capture test evidence in the form of logs / screenshots from downstream systems/apps.</t>
  </si>
  <si>
    <t>Data Service receives PUB-013
Default Load Shape Flag  [DI-154] = "B"
UTC Period Consumption Value (Defaulted) [DI-153] is calculated using METH005 Section 8</t>
  </si>
  <si>
    <t>Data Service receives the Notification of Defaulted UTC Settlement Period Consumption Data. 
Confirms successful updates on downstream systems. 
Capture test evidence in the form of logs / screenshots from downstream systems/apps.</t>
  </si>
  <si>
    <t>RF Run for UTC Settlement Day [D]
[D] + 3WD</t>
  </si>
  <si>
    <t>The RF Run is called as part of the standard test calendar and the values output from this Settlement Run for the Linked MPANs will not differ to the values output by the previous Settlement Run.
Note: IF-013 Records are expected to be created in the RF run</t>
  </si>
  <si>
    <t xml:space="preserve">
            RF RUN
Occurs on [D] + 3WD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</si>
</sst>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5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9"/>
      <color theme="1"/>
      <name val="Arial"/>
      <family val="2"/>
    </font>
    <font>
      <sz val="10"/>
      <color theme="1"/>
      <name val="Arial"/>
      <family val="2"/>
    </font>
    <font>
      <b/>
      <sz val="10"/>
      <color theme="0"/>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00000"/>
      <name val="Calibri"/>
      <family val="2"/>
    </font>
    <font>
      <b/>
      <sz val="10"/>
      <color rgb="FF000000"/>
      <name val="Calibri"/>
      <family val="2"/>
    </font>
    <font>
      <sz val="9"/>
      <color rgb="FF000000"/>
      <name val="Arial"/>
      <family val="2"/>
    </font>
    <font>
      <sz val="9"/>
      <color rgb="FF000000"/>
      <name val="Arial"/>
      <family val="2"/>
    </font>
    <font>
      <b/>
      <sz val="9"/>
      <color rgb="FF000000"/>
      <name val="Arial"/>
      <family val="2"/>
    </font>
    <font>
      <sz val="9"/>
      <color rgb="FFFF0000"/>
      <name val="Arial"/>
      <family val="2"/>
    </font>
    <font>
      <sz val="9"/>
      <color rgb="FFFF0000"/>
      <name val="Arial"/>
      <family val="2"/>
    </font>
    <font>
      <b/>
      <sz val="10"/>
      <name val="Calibri"/>
      <family val="2"/>
    </font>
    <font>
      <b/>
      <u/>
      <sz val="10"/>
      <name val="Calibri"/>
      <family val="2"/>
    </font>
    <font>
      <strike/>
      <sz val="10"/>
      <name val="Calibri"/>
      <family val="2"/>
    </font>
    <font>
      <u/>
      <sz val="10"/>
      <name val="Calibri"/>
      <family val="2"/>
    </font>
    <font>
      <b/>
      <strike/>
      <sz val="10"/>
      <name val="Calibri"/>
      <family val="2"/>
    </font>
  </fonts>
  <fills count="34">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C000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rgb="FF000000"/>
      </left>
      <right/>
      <top/>
      <bottom/>
      <diagonal/>
    </border>
    <border>
      <left style="thin">
        <color rgb="FF000000"/>
      </left>
      <right/>
      <top style="thin">
        <color indexed="64"/>
      </top>
      <bottom style="thin">
        <color indexed="64"/>
      </bottom>
      <diagonal/>
    </border>
    <border>
      <left/>
      <right style="thin">
        <color indexed="64"/>
      </right>
      <top/>
      <bottom/>
      <diagonal/>
    </border>
  </borders>
  <cellStyleXfs count="109">
    <xf numFmtId="0" fontId="0" fillId="0" borderId="0" applyBorder="0"/>
    <xf numFmtId="0" fontId="23" fillId="0" borderId="0"/>
    <xf numFmtId="0" fontId="23" fillId="0" borderId="0"/>
    <xf numFmtId="43" fontId="19" fillId="0" borderId="0" applyFill="0" applyBorder="0" applyAlignment="0" applyProtection="0"/>
    <xf numFmtId="41" fontId="14" fillId="0" borderId="0" applyFont="0" applyFill="0" applyBorder="0" applyAlignment="0" applyProtection="0"/>
    <xf numFmtId="44" fontId="19" fillId="0" borderId="0" applyFill="0" applyBorder="0" applyAlignment="0" applyProtection="0"/>
    <xf numFmtId="42" fontId="14" fillId="0" borderId="0" applyFont="0" applyFill="0" applyBorder="0" applyAlignment="0" applyProtection="0"/>
    <xf numFmtId="9" fontId="19" fillId="0" borderId="0" applyFill="0" applyBorder="0" applyAlignment="0" applyProtection="0"/>
    <xf numFmtId="0" fontId="15" fillId="0" borderId="0" applyNumberFormat="0" applyFill="0" applyBorder="0" applyAlignment="0" applyProtection="0"/>
    <xf numFmtId="0" fontId="17" fillId="0" borderId="0" applyNumberFormat="0" applyFill="0" applyAlignment="0" applyProtection="0"/>
    <xf numFmtId="0" fontId="20"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9" fillId="10" borderId="0" applyNumberFormat="0" applyBorder="0" applyAlignment="0" applyProtection="0"/>
    <xf numFmtId="0" fontId="27" fillId="8" borderId="0" applyNumberFormat="0" applyBorder="0" applyAlignment="0" applyProtection="0"/>
    <xf numFmtId="0" fontId="28" fillId="11" borderId="0" applyNumberFormat="0" applyBorder="0" applyAlignment="0" applyProtection="0"/>
    <xf numFmtId="0" fontId="26" fillId="11" borderId="2" applyNumberFormat="0" applyAlignment="0" applyProtection="0"/>
    <xf numFmtId="0" fontId="18" fillId="12" borderId="3" applyNumberFormat="0" applyAlignment="0" applyProtection="0"/>
    <xf numFmtId="0" fontId="30" fillId="12" borderId="2" applyNumberFormat="0" applyAlignment="0" applyProtection="0"/>
    <xf numFmtId="0" fontId="31" fillId="0" borderId="4" applyNumberFormat="0" applyFill="0" applyAlignment="0" applyProtection="0"/>
    <xf numFmtId="0" fontId="24" fillId="13" borderId="5" applyNumberFormat="0" applyAlignment="0" applyProtection="0"/>
    <xf numFmtId="0" fontId="32" fillId="0" borderId="0" applyNumberFormat="0" applyFill="0" applyBorder="0" applyAlignment="0" applyProtection="0"/>
    <xf numFmtId="0" fontId="19" fillId="14" borderId="6" applyNumberFormat="0" applyAlignment="0" applyProtection="0"/>
    <xf numFmtId="0" fontId="25" fillId="0" borderId="0" applyNumberFormat="0" applyFill="0" applyBorder="0" applyAlignment="0" applyProtection="0"/>
    <xf numFmtId="0" fontId="18" fillId="0" borderId="7" applyNumberFormat="0" applyFill="0" applyAlignment="0" applyProtection="0"/>
    <xf numFmtId="0" fontId="33" fillId="20" borderId="0" applyNumberFormat="0" applyBorder="0" applyAlignment="0" applyProtection="0"/>
    <xf numFmtId="0" fontId="19" fillId="18"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33" fillId="23" borderId="0" applyNumberFormat="0" applyBorder="0" applyAlignment="0" applyProtection="0"/>
    <xf numFmtId="0" fontId="19" fillId="16"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3" fillId="25" borderId="0" applyNumberFormat="0" applyBorder="0" applyAlignment="0" applyProtection="0"/>
    <xf numFmtId="0" fontId="19" fillId="17" borderId="0" applyNumberFormat="0" applyBorder="0" applyAlignment="0" applyProtection="0"/>
    <xf numFmtId="0" fontId="19" fillId="10" borderId="0" applyNumberFormat="0" applyBorder="0" applyAlignment="0" applyProtection="0"/>
    <xf numFmtId="0" fontId="19" fillId="24" borderId="0" applyNumberFormat="0" applyBorder="0" applyAlignment="0" applyProtection="0"/>
    <xf numFmtId="0" fontId="33" fillId="26" borderId="0" applyNumberFormat="0" applyBorder="0" applyAlignment="0" applyProtection="0"/>
    <xf numFmtId="0" fontId="19" fillId="14" borderId="0" applyNumberFormat="0" applyBorder="0" applyAlignment="0" applyProtection="0"/>
    <xf numFmtId="0" fontId="19" fillId="11" borderId="0" applyNumberFormat="0" applyBorder="0" applyAlignment="0" applyProtection="0"/>
    <xf numFmtId="0" fontId="19" fillId="9" borderId="0" applyNumberFormat="0" applyBorder="0" applyAlignment="0" applyProtection="0"/>
    <xf numFmtId="0" fontId="33" fillId="28"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27" borderId="0" applyNumberFormat="0" applyBorder="0" applyAlignment="0" applyProtection="0"/>
    <xf numFmtId="0" fontId="16"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34" fillId="0" borderId="0"/>
    <xf numFmtId="0" fontId="13" fillId="0" borderId="0"/>
    <xf numFmtId="0" fontId="13" fillId="0" borderId="0"/>
    <xf numFmtId="0" fontId="12" fillId="0" borderId="0"/>
    <xf numFmtId="0" fontId="12" fillId="0" borderId="0"/>
    <xf numFmtId="0" fontId="12" fillId="0" borderId="0"/>
    <xf numFmtId="0" fontId="35"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36"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57">
    <xf numFmtId="0" fontId="0" fillId="0" borderId="0" xfId="0"/>
    <xf numFmtId="0" fontId="38" fillId="29" borderId="0" xfId="99" applyFont="1" applyFill="1" applyAlignment="1">
      <alignment vertical="center"/>
    </xf>
    <xf numFmtId="0" fontId="38" fillId="29" borderId="0" xfId="99" applyFont="1" applyFill="1" applyAlignment="1">
      <alignment horizontal="center" vertical="center"/>
    </xf>
    <xf numFmtId="0" fontId="40" fillId="20" borderId="1" xfId="25" applyFont="1" applyBorder="1" applyAlignment="1">
      <alignment horizontal="center" vertical="center" wrapText="1"/>
    </xf>
    <xf numFmtId="0" fontId="40" fillId="20" borderId="1" xfId="25" applyFont="1" applyBorder="1" applyAlignment="1">
      <alignment vertical="center" wrapText="1"/>
    </xf>
    <xf numFmtId="0" fontId="41" fillId="31" borderId="1" xfId="0" applyFont="1" applyFill="1" applyBorder="1" applyAlignment="1">
      <alignment vertical="center" wrapText="1"/>
    </xf>
    <xf numFmtId="0" fontId="40" fillId="20" borderId="9" xfId="25" applyFont="1" applyBorder="1" applyAlignment="1">
      <alignment horizontal="left" vertical="top" wrapText="1"/>
    </xf>
    <xf numFmtId="0" fontId="40" fillId="20" borderId="9" xfId="25" applyFont="1" applyBorder="1" applyAlignment="1">
      <alignment vertical="top" wrapText="1"/>
    </xf>
    <xf numFmtId="0" fontId="40" fillId="20" borderId="9" xfId="25" applyFont="1" applyBorder="1" applyAlignment="1">
      <alignment horizontal="center" vertical="top" wrapText="1"/>
    </xf>
    <xf numFmtId="0" fontId="43" fillId="29" borderId="0" xfId="99" applyFont="1" applyFill="1" applyAlignment="1">
      <alignment vertical="center"/>
    </xf>
    <xf numFmtId="0" fontId="43" fillId="29" borderId="0" xfId="99" applyFont="1" applyFill="1" applyAlignment="1">
      <alignment horizontal="left" vertical="center" wrapText="1"/>
    </xf>
    <xf numFmtId="0" fontId="43" fillId="29" borderId="0" xfId="99" applyFont="1" applyFill="1" applyAlignment="1">
      <alignment horizontal="center" vertical="center"/>
    </xf>
    <xf numFmtId="0" fontId="44" fillId="29" borderId="0" xfId="64" applyFont="1" applyFill="1" applyAlignment="1">
      <alignment horizontal="center" vertical="center" wrapText="1"/>
    </xf>
    <xf numFmtId="0" fontId="41" fillId="31" borderId="1" xfId="0" applyFont="1" applyFill="1" applyBorder="1" applyAlignment="1">
      <alignment horizontal="center" vertical="center" wrapText="1"/>
    </xf>
    <xf numFmtId="0" fontId="38" fillId="29" borderId="0" xfId="99" applyFont="1" applyFill="1" applyAlignment="1">
      <alignment horizontal="center" vertical="center" wrapText="1"/>
    </xf>
    <xf numFmtId="0" fontId="40" fillId="20" borderId="10" xfId="25" applyFont="1" applyBorder="1" applyAlignment="1">
      <alignment horizontal="center" vertical="center" wrapText="1"/>
    </xf>
    <xf numFmtId="0" fontId="40" fillId="20" borderId="1" xfId="25" applyFont="1" applyBorder="1" applyAlignment="1">
      <alignment horizontal="left" vertical="top" wrapText="1"/>
    </xf>
    <xf numFmtId="0" fontId="40" fillId="20" borderId="15" xfId="25" applyFont="1" applyBorder="1" applyAlignment="1">
      <alignment horizontal="left" vertical="top" wrapText="1"/>
    </xf>
    <xf numFmtId="0" fontId="40" fillId="20" borderId="10" xfId="25" applyFont="1" applyBorder="1" applyAlignment="1">
      <alignment vertical="center"/>
    </xf>
    <xf numFmtId="0" fontId="42" fillId="29" borderId="0" xfId="99" applyFont="1" applyFill="1" applyAlignment="1">
      <alignment vertical="center" wrapText="1"/>
    </xf>
    <xf numFmtId="0" fontId="42" fillId="29" borderId="0" xfId="99" applyFont="1" applyFill="1" applyAlignment="1">
      <alignment horizontal="center" vertical="center" wrapText="1"/>
    </xf>
    <xf numFmtId="0" fontId="41" fillId="29" borderId="0" xfId="99" applyFont="1" applyFill="1" applyAlignment="1">
      <alignment vertical="center"/>
    </xf>
    <xf numFmtId="0" fontId="41" fillId="29" borderId="0" xfId="99" applyFont="1" applyFill="1" applyAlignment="1">
      <alignment vertical="center" wrapText="1"/>
    </xf>
    <xf numFmtId="0" fontId="41" fillId="29" borderId="0" xfId="99" applyFont="1" applyFill="1" applyAlignment="1">
      <alignment horizontal="center" vertical="center" wrapText="1"/>
    </xf>
    <xf numFmtId="0" fontId="41" fillId="29" borderId="0" xfId="99" applyFont="1" applyFill="1" applyAlignment="1">
      <alignment horizontal="left" vertical="center"/>
    </xf>
    <xf numFmtId="0" fontId="40" fillId="20" borderId="13" xfId="25" applyFont="1" applyBorder="1" applyAlignment="1">
      <alignment vertical="center"/>
    </xf>
    <xf numFmtId="0" fontId="41" fillId="29" borderId="0" xfId="99" applyFont="1" applyFill="1" applyAlignment="1">
      <alignment vertical="top" wrapText="1"/>
    </xf>
    <xf numFmtId="0" fontId="41" fillId="29" borderId="0" xfId="99" applyFont="1" applyFill="1" applyAlignment="1">
      <alignment horizontal="center" vertical="top" wrapText="1"/>
    </xf>
    <xf numFmtId="0" fontId="41" fillId="29" borderId="0" xfId="99" applyFont="1" applyFill="1" applyAlignment="1">
      <alignment horizontal="left" vertical="center" wrapText="1"/>
    </xf>
    <xf numFmtId="0" fontId="40" fillId="20" borderId="1" xfId="25" applyFont="1" applyBorder="1" applyAlignment="1">
      <alignment vertical="center"/>
    </xf>
    <xf numFmtId="0" fontId="38" fillId="29" borderId="0" xfId="99" applyFont="1" applyFill="1" applyAlignment="1">
      <alignment horizontal="left" vertical="center" wrapText="1"/>
    </xf>
    <xf numFmtId="0" fontId="39" fillId="29" borderId="0" xfId="99" applyFont="1" applyFill="1" applyAlignment="1">
      <alignment horizontal="center" vertical="center"/>
    </xf>
    <xf numFmtId="0" fontId="39" fillId="29" borderId="0" xfId="64" applyFont="1" applyFill="1" applyAlignment="1">
      <alignment horizontal="center" vertical="center" wrapText="1"/>
    </xf>
    <xf numFmtId="165" fontId="37" fillId="0" borderId="16" xfId="0" applyNumberFormat="1" applyFont="1" applyBorder="1" applyAlignment="1">
      <alignment horizontal="left"/>
    </xf>
    <xf numFmtId="0" fontId="37" fillId="0" borderId="16" xfId="0" applyFont="1" applyBorder="1"/>
    <xf numFmtId="165" fontId="0" fillId="0" borderId="16" xfId="0" applyNumberFormat="1" applyBorder="1" applyAlignment="1">
      <alignment horizontal="left"/>
    </xf>
    <xf numFmtId="0" fontId="0" fillId="0" borderId="16" xfId="0" applyBorder="1"/>
    <xf numFmtId="165" fontId="0" fillId="0" borderId="0" xfId="0" applyNumberFormat="1" applyAlignment="1">
      <alignment horizontal="left"/>
    </xf>
    <xf numFmtId="0" fontId="37" fillId="0" borderId="16" xfId="0" applyFont="1" applyBorder="1" applyAlignment="1">
      <alignment wrapText="1"/>
    </xf>
    <xf numFmtId="0" fontId="0" fillId="0" borderId="16" xfId="0" applyBorder="1" applyAlignment="1">
      <alignment wrapText="1"/>
    </xf>
    <xf numFmtId="0" fontId="0" fillId="0" borderId="0" xfId="0" applyAlignment="1">
      <alignment wrapText="1"/>
    </xf>
    <xf numFmtId="0" fontId="41" fillId="29" borderId="0" xfId="104" applyFont="1" applyFill="1" applyAlignment="1">
      <alignment vertical="center" wrapText="1"/>
    </xf>
    <xf numFmtId="0" fontId="41" fillId="29" borderId="0" xfId="104" applyFont="1" applyFill="1" applyAlignment="1">
      <alignment horizontal="center" vertical="center" wrapText="1"/>
    </xf>
    <xf numFmtId="0" fontId="41" fillId="29" borderId="0" xfId="104" applyFont="1" applyFill="1" applyAlignment="1">
      <alignment horizontal="left" vertical="center"/>
    </xf>
    <xf numFmtId="0" fontId="38" fillId="29" borderId="0" xfId="104" applyFont="1" applyFill="1" applyAlignment="1">
      <alignment vertical="center"/>
    </xf>
    <xf numFmtId="0" fontId="40" fillId="20" borderId="14" xfId="25" applyFont="1" applyBorder="1" applyAlignment="1">
      <alignment horizontal="left" vertical="top" wrapText="1"/>
    </xf>
    <xf numFmtId="0" fontId="40" fillId="20" borderId="8" xfId="25" applyFont="1" applyBorder="1" applyAlignment="1">
      <alignment horizontal="left" vertical="top" wrapText="1"/>
    </xf>
    <xf numFmtId="0" fontId="40" fillId="20" borderId="19" xfId="25" applyFont="1" applyBorder="1" applyAlignment="1">
      <alignment vertical="center"/>
    </xf>
    <xf numFmtId="0" fontId="40" fillId="20" borderId="14" xfId="25" applyFont="1" applyBorder="1" applyAlignment="1">
      <alignment vertical="center"/>
    </xf>
    <xf numFmtId="0" fontId="40" fillId="20" borderId="22" xfId="25" applyFont="1" applyBorder="1" applyAlignment="1">
      <alignment vertical="center"/>
    </xf>
    <xf numFmtId="0" fontId="40" fillId="20" borderId="24" xfId="25" applyFont="1" applyBorder="1" applyAlignment="1">
      <alignment vertical="center"/>
    </xf>
    <xf numFmtId="0" fontId="38" fillId="29" borderId="0" xfId="104" applyFont="1" applyFill="1" applyAlignment="1">
      <alignment vertical="center" wrapText="1"/>
    </xf>
    <xf numFmtId="0" fontId="39" fillId="29" borderId="0" xfId="104" applyFont="1" applyFill="1" applyAlignment="1">
      <alignment vertical="center"/>
    </xf>
    <xf numFmtId="0" fontId="39" fillId="29" borderId="0" xfId="103" applyFont="1" applyFill="1" applyAlignment="1">
      <alignment horizontal="left" vertical="center" wrapText="1"/>
    </xf>
    <xf numFmtId="0" fontId="38" fillId="29" borderId="0" xfId="104" applyFont="1" applyFill="1" applyAlignment="1">
      <alignment horizontal="center" vertical="center"/>
    </xf>
    <xf numFmtId="165" fontId="0" fillId="0" borderId="17" xfId="0" applyNumberFormat="1" applyBorder="1" applyAlignment="1">
      <alignment horizontal="left"/>
    </xf>
    <xf numFmtId="0" fontId="0" fillId="0" borderId="17" xfId="0" applyBorder="1"/>
    <xf numFmtId="0" fontId="0" fillId="0" borderId="17" xfId="0" applyBorder="1" applyAlignment="1">
      <alignment wrapText="1"/>
    </xf>
    <xf numFmtId="0" fontId="49" fillId="29" borderId="0" xfId="99" applyFont="1" applyFill="1" applyAlignment="1">
      <alignment vertical="center"/>
    </xf>
    <xf numFmtId="0" fontId="52" fillId="29" borderId="0" xfId="64" applyFont="1" applyFill="1" applyAlignment="1">
      <alignment horizontal="center" vertical="center" wrapText="1"/>
    </xf>
    <xf numFmtId="0" fontId="52" fillId="29" borderId="0" xfId="104" applyFont="1" applyFill="1" applyAlignment="1">
      <alignment vertical="center"/>
    </xf>
    <xf numFmtId="0" fontId="52" fillId="29" borderId="0" xfId="103" applyFont="1" applyFill="1" applyAlignment="1">
      <alignment horizontal="left" vertical="center" wrapText="1"/>
    </xf>
    <xf numFmtId="0" fontId="51" fillId="29" borderId="0" xfId="64" applyFont="1" applyFill="1" applyAlignment="1">
      <alignment horizontal="center" vertical="center" wrapText="1"/>
    </xf>
    <xf numFmtId="0" fontId="51" fillId="29" borderId="0" xfId="99" applyFont="1" applyFill="1" applyAlignment="1">
      <alignment horizontal="center" vertical="center"/>
    </xf>
    <xf numFmtId="0" fontId="48" fillId="29" borderId="0" xfId="99" applyFont="1" applyFill="1" applyAlignment="1">
      <alignment vertical="center"/>
    </xf>
    <xf numFmtId="0" fontId="51" fillId="29" borderId="0" xfId="104" applyFont="1" applyFill="1" applyAlignment="1">
      <alignment vertical="center" wrapText="1"/>
    </xf>
    <xf numFmtId="0" fontId="51" fillId="29" borderId="0" xfId="104" applyFont="1" applyFill="1" applyAlignment="1">
      <alignment vertical="center"/>
    </xf>
    <xf numFmtId="0" fontId="51" fillId="29" borderId="0" xfId="103" applyFont="1" applyFill="1" applyAlignment="1">
      <alignment horizontal="left" vertical="center" wrapText="1"/>
    </xf>
    <xf numFmtId="0" fontId="51" fillId="29" borderId="0" xfId="104" applyFont="1" applyFill="1" applyAlignment="1">
      <alignment horizontal="center" vertical="center"/>
    </xf>
    <xf numFmtId="0" fontId="41" fillId="31" borderId="10" xfId="0" applyFont="1" applyFill="1" applyBorder="1" applyAlignment="1">
      <alignment horizontal="center" vertical="center"/>
    </xf>
    <xf numFmtId="0" fontId="42" fillId="29" borderId="18" xfId="104" applyFont="1" applyFill="1" applyBorder="1" applyAlignment="1">
      <alignment vertical="top" wrapText="1"/>
    </xf>
    <xf numFmtId="0" fontId="23" fillId="29" borderId="16" xfId="0" applyFont="1" applyFill="1" applyBorder="1" applyAlignment="1">
      <alignment horizontal="left" vertical="top" wrapText="1"/>
    </xf>
    <xf numFmtId="0" fontId="23" fillId="29" borderId="12" xfId="0" applyFont="1" applyFill="1" applyBorder="1" applyAlignment="1">
      <alignment horizontal="left" vertical="top" wrapText="1"/>
    </xf>
    <xf numFmtId="0" fontId="23" fillId="29" borderId="1" xfId="0" applyFont="1" applyFill="1" applyBorder="1" applyAlignment="1">
      <alignment horizontal="left" vertical="top" wrapText="1"/>
    </xf>
    <xf numFmtId="0" fontId="23" fillId="0" borderId="1" xfId="0" applyFont="1" applyBorder="1" applyAlignment="1">
      <alignment horizontal="left" vertical="top" wrapText="1"/>
    </xf>
    <xf numFmtId="0" fontId="53" fillId="0" borderId="1" xfId="0" applyFont="1" applyBorder="1" applyAlignment="1">
      <alignment horizontal="left" vertical="top" wrapText="1"/>
    </xf>
    <xf numFmtId="164" fontId="23" fillId="29" borderId="1" xfId="104" applyNumberFormat="1" applyFont="1" applyFill="1" applyBorder="1" applyAlignment="1">
      <alignment horizontal="left" vertical="top" wrapText="1"/>
    </xf>
    <xf numFmtId="0" fontId="41" fillId="29" borderId="1" xfId="103" applyFont="1" applyFill="1" applyBorder="1" applyAlignment="1">
      <alignment horizontal="center" vertical="top" wrapText="1"/>
    </xf>
    <xf numFmtId="0" fontId="23" fillId="29" borderId="17" xfId="0" applyFont="1" applyFill="1" applyBorder="1" applyAlignment="1">
      <alignment horizontal="left" vertical="top" wrapText="1"/>
    </xf>
    <xf numFmtId="0" fontId="23" fillId="29" borderId="1" xfId="0" applyFont="1" applyFill="1" applyBorder="1" applyAlignment="1">
      <alignment vertical="top" wrapText="1"/>
    </xf>
    <xf numFmtId="0" fontId="23" fillId="0" borderId="1" xfId="0" applyFont="1" applyBorder="1" applyAlignment="1">
      <alignment vertical="top" wrapText="1"/>
    </xf>
    <xf numFmtId="0" fontId="23" fillId="29" borderId="28" xfId="0" applyFont="1" applyFill="1" applyBorder="1" applyAlignment="1">
      <alignment horizontal="left" vertical="top" wrapText="1"/>
    </xf>
    <xf numFmtId="0" fontId="23" fillId="29" borderId="21" xfId="0" applyFont="1" applyFill="1" applyBorder="1" applyAlignment="1">
      <alignment horizontal="left" vertical="top" wrapText="1"/>
    </xf>
    <xf numFmtId="0" fontId="23" fillId="29" borderId="9" xfId="0" applyFont="1" applyFill="1" applyBorder="1" applyAlignment="1">
      <alignment horizontal="left" vertical="top" wrapText="1"/>
    </xf>
    <xf numFmtId="0" fontId="23" fillId="0" borderId="9" xfId="0" applyFont="1" applyBorder="1" applyAlignment="1">
      <alignment horizontal="left" vertical="top" wrapText="1"/>
    </xf>
    <xf numFmtId="0" fontId="55" fillId="0" borderId="9" xfId="0" applyFont="1" applyBorder="1" applyAlignment="1">
      <alignment horizontal="left" vertical="top" wrapText="1"/>
    </xf>
    <xf numFmtId="0" fontId="23" fillId="32" borderId="0" xfId="0" applyFont="1" applyFill="1" applyAlignment="1">
      <alignment horizontal="left" vertical="top" readingOrder="1"/>
    </xf>
    <xf numFmtId="0" fontId="42" fillId="29" borderId="0" xfId="104" applyFont="1" applyFill="1" applyAlignment="1">
      <alignment vertical="top" wrapText="1"/>
    </xf>
    <xf numFmtId="0" fontId="41" fillId="31" borderId="1" xfId="64" applyFont="1" applyFill="1" applyBorder="1" applyAlignment="1">
      <alignment horizontal="center" vertical="center" wrapText="1"/>
    </xf>
    <xf numFmtId="0" fontId="23" fillId="31" borderId="1" xfId="55" quotePrefix="1" applyFont="1" applyFill="1" applyBorder="1" applyAlignment="1">
      <alignment horizontal="center" vertical="center" wrapText="1"/>
    </xf>
    <xf numFmtId="0" fontId="42" fillId="29" borderId="29" xfId="104" applyFont="1" applyFill="1" applyBorder="1" applyAlignment="1">
      <alignment vertical="top" wrapText="1"/>
    </xf>
    <xf numFmtId="0" fontId="23" fillId="0" borderId="12" xfId="0" applyFont="1" applyBorder="1" applyAlignment="1">
      <alignment horizontal="left" vertical="top" wrapText="1"/>
    </xf>
    <xf numFmtId="0" fontId="57" fillId="0" borderId="16" xfId="0" applyFont="1" applyBorder="1" applyAlignment="1">
      <alignment vertical="top" wrapText="1"/>
    </xf>
    <xf numFmtId="0" fontId="57" fillId="0" borderId="12" xfId="0" applyFont="1" applyBorder="1" applyAlignment="1">
      <alignment horizontal="center" vertical="center" wrapText="1"/>
    </xf>
    <xf numFmtId="164" fontId="41" fillId="29" borderId="1" xfId="104" applyNumberFormat="1" applyFont="1" applyFill="1" applyBorder="1" applyAlignment="1">
      <alignment horizontal="left" vertical="top" wrapText="1"/>
    </xf>
    <xf numFmtId="0" fontId="23" fillId="0" borderId="15" xfId="0" applyFont="1" applyBorder="1" applyAlignment="1">
      <alignment horizontal="left" vertical="top" wrapText="1"/>
    </xf>
    <xf numFmtId="0" fontId="23" fillId="29" borderId="30" xfId="0" applyFont="1" applyFill="1" applyBorder="1" applyAlignment="1">
      <alignment horizontal="left" vertical="top" wrapText="1"/>
    </xf>
    <xf numFmtId="0" fontId="23" fillId="0" borderId="17" xfId="0" applyFont="1" applyBorder="1" applyAlignment="1">
      <alignment horizontal="left" vertical="top" wrapText="1"/>
    </xf>
    <xf numFmtId="0" fontId="23" fillId="29" borderId="31" xfId="0" applyFont="1" applyFill="1" applyBorder="1" applyAlignment="1">
      <alignment horizontal="left" vertical="top" wrapText="1"/>
    </xf>
    <xf numFmtId="0" fontId="23" fillId="29" borderId="15" xfId="0" applyFont="1" applyFill="1" applyBorder="1" applyAlignment="1">
      <alignment horizontal="left" vertical="top" wrapText="1"/>
    </xf>
    <xf numFmtId="0" fontId="23" fillId="29" borderId="11" xfId="0" applyFont="1" applyFill="1" applyBorder="1" applyAlignment="1">
      <alignment horizontal="left" vertical="top" wrapText="1"/>
    </xf>
    <xf numFmtId="0" fontId="23" fillId="29" borderId="32" xfId="0" applyFont="1" applyFill="1" applyBorder="1" applyAlignment="1">
      <alignment horizontal="left" vertical="top" wrapText="1"/>
    </xf>
    <xf numFmtId="0" fontId="23" fillId="0" borderId="31" xfId="0" applyFont="1" applyBorder="1" applyAlignment="1">
      <alignment horizontal="left" vertical="top" wrapText="1"/>
    </xf>
    <xf numFmtId="0" fontId="23" fillId="29" borderId="33" xfId="0" applyFont="1" applyFill="1" applyBorder="1" applyAlignment="1">
      <alignment horizontal="left" vertical="top" wrapText="1"/>
    </xf>
    <xf numFmtId="0" fontId="55" fillId="29" borderId="1" xfId="0" applyFont="1" applyFill="1" applyBorder="1" applyAlignment="1">
      <alignment horizontal="left" vertical="top" wrapText="1"/>
    </xf>
    <xf numFmtId="0" fontId="23" fillId="29" borderId="0" xfId="0" applyFont="1" applyFill="1" applyAlignment="1">
      <alignment horizontal="left" vertical="top" wrapText="1"/>
    </xf>
    <xf numFmtId="0" fontId="23" fillId="29" borderId="34" xfId="0" applyFont="1" applyFill="1" applyBorder="1" applyAlignment="1">
      <alignment horizontal="left" vertical="top" wrapText="1"/>
    </xf>
    <xf numFmtId="0" fontId="23" fillId="0" borderId="29" xfId="0" applyFont="1" applyBorder="1" applyAlignment="1">
      <alignment horizontal="left" vertical="top" wrapText="1"/>
    </xf>
    <xf numFmtId="0" fontId="23" fillId="0" borderId="16" xfId="0" applyFont="1" applyBorder="1" applyAlignment="1">
      <alignment horizontal="left" vertical="top" wrapText="1"/>
    </xf>
    <xf numFmtId="0" fontId="55" fillId="0" borderId="1" xfId="0" applyFont="1" applyBorder="1" applyAlignment="1">
      <alignment horizontal="left" vertical="top" wrapText="1"/>
    </xf>
    <xf numFmtId="0" fontId="55" fillId="0" borderId="16" xfId="0" applyFont="1" applyBorder="1" applyAlignment="1">
      <alignment horizontal="left" vertical="top" wrapText="1"/>
    </xf>
    <xf numFmtId="0" fontId="55" fillId="0" borderId="15" xfId="0" applyFont="1" applyBorder="1" applyAlignment="1">
      <alignment horizontal="left" vertical="top" wrapText="1"/>
    </xf>
    <xf numFmtId="0" fontId="23" fillId="0" borderId="10" xfId="0" applyFont="1" applyBorder="1" applyAlignment="1">
      <alignment horizontal="left" vertical="top" wrapText="1"/>
    </xf>
    <xf numFmtId="0" fontId="41" fillId="31" borderId="1" xfId="103" applyFont="1" applyFill="1" applyBorder="1" applyAlignment="1">
      <alignment horizontal="center" vertical="center" wrapText="1"/>
    </xf>
    <xf numFmtId="0" fontId="42" fillId="29" borderId="16" xfId="104" applyFont="1" applyFill="1" applyBorder="1" applyAlignment="1">
      <alignment vertical="top" wrapText="1"/>
    </xf>
    <xf numFmtId="0" fontId="41" fillId="29" borderId="0" xfId="104" applyFont="1" applyFill="1" applyAlignment="1">
      <alignment vertical="center"/>
    </xf>
    <xf numFmtId="0" fontId="41" fillId="29" borderId="0" xfId="104" applyFont="1" applyFill="1" applyAlignment="1">
      <alignment horizontal="center" vertical="center"/>
    </xf>
    <xf numFmtId="0" fontId="50" fillId="29" borderId="16" xfId="108" applyFont="1" applyFill="1" applyBorder="1" applyAlignment="1">
      <alignment vertical="top" wrapText="1"/>
    </xf>
    <xf numFmtId="0" fontId="48" fillId="29" borderId="0" xfId="108" applyFont="1" applyFill="1" applyAlignment="1">
      <alignment vertical="center" wrapText="1"/>
    </xf>
    <xf numFmtId="0" fontId="23" fillId="30" borderId="16" xfId="0" applyFont="1" applyFill="1" applyBorder="1" applyAlignment="1">
      <alignment horizontal="left" vertical="top" wrapText="1"/>
    </xf>
    <xf numFmtId="0" fontId="23" fillId="30" borderId="12" xfId="0" applyFont="1" applyFill="1" applyBorder="1" applyAlignment="1">
      <alignment horizontal="left" vertical="top" wrapText="1"/>
    </xf>
    <xf numFmtId="0" fontId="23" fillId="30" borderId="1" xfId="0" applyFont="1" applyFill="1" applyBorder="1" applyAlignment="1">
      <alignment horizontal="left" vertical="top" wrapText="1"/>
    </xf>
    <xf numFmtId="0" fontId="23" fillId="30" borderId="15" xfId="0" applyFont="1" applyFill="1" applyBorder="1" applyAlignment="1">
      <alignment horizontal="left" vertical="top" wrapText="1"/>
    </xf>
    <xf numFmtId="164" fontId="23" fillId="30" borderId="1" xfId="104" applyNumberFormat="1" applyFont="1" applyFill="1" applyBorder="1" applyAlignment="1">
      <alignment horizontal="left" vertical="top" wrapText="1"/>
    </xf>
    <xf numFmtId="0" fontId="41" fillId="30" borderId="1" xfId="103" applyFont="1" applyFill="1" applyBorder="1" applyAlignment="1">
      <alignment horizontal="center" vertical="top" wrapText="1"/>
    </xf>
    <xf numFmtId="0" fontId="46" fillId="29" borderId="1" xfId="0" applyFont="1" applyFill="1" applyBorder="1" applyAlignment="1">
      <alignment horizontal="left" vertical="top" wrapText="1"/>
    </xf>
    <xf numFmtId="0" fontId="46" fillId="0" borderId="1" xfId="0" applyFont="1" applyBorder="1" applyAlignment="1">
      <alignment horizontal="left" vertical="top" wrapText="1"/>
    </xf>
    <xf numFmtId="0" fontId="42" fillId="29" borderId="23" xfId="99" applyFont="1" applyFill="1" applyBorder="1" applyAlignment="1">
      <alignment horizontal="left" vertical="center" wrapText="1"/>
    </xf>
    <xf numFmtId="0" fontId="48" fillId="29" borderId="20" xfId="99" applyFont="1" applyFill="1" applyBorder="1" applyAlignment="1">
      <alignment horizontal="left" vertical="center" wrapText="1"/>
    </xf>
    <xf numFmtId="0" fontId="41" fillId="29" borderId="25" xfId="99" applyFont="1" applyFill="1" applyBorder="1" applyAlignment="1">
      <alignment horizontal="left" vertical="top" wrapText="1"/>
    </xf>
    <xf numFmtId="0" fontId="48" fillId="29" borderId="26" xfId="99" applyFont="1" applyFill="1" applyBorder="1" applyAlignment="1">
      <alignment horizontal="left" vertical="top" wrapText="1"/>
    </xf>
    <xf numFmtId="0" fontId="48" fillId="29" borderId="27" xfId="99" applyFont="1" applyFill="1" applyBorder="1" applyAlignment="1">
      <alignment horizontal="left" vertical="top" wrapText="1"/>
    </xf>
    <xf numFmtId="0" fontId="41" fillId="29" borderId="10" xfId="99" applyFont="1" applyFill="1" applyBorder="1" applyAlignment="1">
      <alignment vertical="center" wrapText="1"/>
    </xf>
    <xf numFmtId="0" fontId="41" fillId="29" borderId="11" xfId="99" applyFont="1" applyFill="1" applyBorder="1" applyAlignment="1">
      <alignment vertical="center" wrapText="1"/>
    </xf>
    <xf numFmtId="0" fontId="41" fillId="29" borderId="12" xfId="99" applyFont="1" applyFill="1" applyBorder="1" applyAlignment="1">
      <alignment vertical="center" wrapText="1"/>
    </xf>
    <xf numFmtId="0" fontId="41" fillId="29" borderId="10" xfId="104" applyFont="1" applyFill="1" applyBorder="1" applyAlignment="1">
      <alignment horizontal="left" vertical="center" wrapText="1"/>
    </xf>
    <xf numFmtId="0" fontId="41" fillId="29" borderId="11" xfId="104" applyFont="1" applyFill="1" applyBorder="1" applyAlignment="1">
      <alignment horizontal="left" vertical="center" wrapText="1"/>
    </xf>
    <xf numFmtId="0" fontId="41" fillId="29" borderId="12" xfId="104" applyFont="1" applyFill="1" applyBorder="1" applyAlignment="1">
      <alignment horizontal="left" vertical="center" wrapText="1"/>
    </xf>
    <xf numFmtId="0" fontId="41" fillId="29" borderId="16" xfId="99" applyFont="1" applyFill="1" applyBorder="1" applyAlignment="1">
      <alignment horizontal="left" vertical="center" wrapText="1"/>
    </xf>
    <xf numFmtId="0" fontId="41" fillId="29" borderId="1" xfId="99" applyFont="1" applyFill="1" applyBorder="1" applyAlignment="1">
      <alignment horizontal="left" vertical="center" wrapText="1"/>
    </xf>
    <xf numFmtId="0" fontId="41" fillId="29" borderId="10" xfId="99" applyFont="1" applyFill="1" applyBorder="1" applyAlignment="1">
      <alignment horizontal="left" vertical="center" wrapText="1"/>
    </xf>
    <xf numFmtId="0" fontId="41" fillId="29" borderId="11" xfId="99" applyFont="1" applyFill="1" applyBorder="1" applyAlignment="1">
      <alignment horizontal="left" vertical="center" wrapText="1"/>
    </xf>
    <xf numFmtId="0" fontId="41" fillId="29" borderId="12" xfId="99" applyFont="1" applyFill="1" applyBorder="1" applyAlignment="1">
      <alignment horizontal="left" vertical="center" wrapText="1"/>
    </xf>
    <xf numFmtId="0" fontId="45" fillId="29" borderId="0" xfId="99" applyFont="1" applyFill="1" applyAlignment="1">
      <alignment horizontal="left" vertical="center" wrapText="1"/>
    </xf>
    <xf numFmtId="0" fontId="48" fillId="29" borderId="1" xfId="99" applyFont="1" applyFill="1" applyBorder="1" applyAlignment="1">
      <alignment horizontal="left" vertical="center" wrapText="1"/>
    </xf>
    <xf numFmtId="0" fontId="41" fillId="29" borderId="1" xfId="99" applyFont="1" applyFill="1" applyBorder="1" applyAlignment="1">
      <alignment vertical="center" wrapText="1"/>
    </xf>
    <xf numFmtId="0" fontId="40" fillId="20" borderId="10" xfId="25" applyFont="1" applyBorder="1" applyAlignment="1">
      <alignment horizontal="center" vertical="center" wrapText="1"/>
    </xf>
    <xf numFmtId="0" fontId="40" fillId="20" borderId="11" xfId="25" applyFont="1" applyBorder="1" applyAlignment="1">
      <alignment horizontal="center" vertical="center" wrapText="1"/>
    </xf>
    <xf numFmtId="0" fontId="40" fillId="20" borderId="12" xfId="25" applyFont="1" applyBorder="1" applyAlignment="1">
      <alignment horizontal="center" vertical="center" wrapText="1"/>
    </xf>
    <xf numFmtId="0" fontId="41" fillId="31" borderId="10" xfId="0" applyFont="1" applyFill="1" applyBorder="1" applyAlignment="1">
      <alignment horizontal="center" vertical="center"/>
    </xf>
    <xf numFmtId="0" fontId="41" fillId="31" borderId="11" xfId="0" applyFont="1" applyFill="1" applyBorder="1" applyAlignment="1">
      <alignment horizontal="center" vertical="center"/>
    </xf>
    <xf numFmtId="0" fontId="41" fillId="31" borderId="12" xfId="0" applyFont="1" applyFill="1" applyBorder="1" applyAlignment="1">
      <alignment horizontal="center" vertical="center"/>
    </xf>
    <xf numFmtId="0" fontId="53" fillId="30" borderId="34" xfId="0" applyFont="1" applyFill="1" applyBorder="1" applyAlignment="1">
      <alignment horizontal="center" vertical="top" wrapText="1"/>
    </xf>
    <xf numFmtId="0" fontId="53" fillId="30" borderId="36" xfId="0" applyFont="1" applyFill="1" applyBorder="1" applyAlignment="1">
      <alignment horizontal="center" vertical="top" wrapText="1"/>
    </xf>
    <xf numFmtId="0" fontId="47" fillId="33" borderId="35" xfId="0" applyFont="1" applyFill="1" applyBorder="1" applyAlignment="1">
      <alignment horizontal="center" vertical="center" wrapText="1"/>
    </xf>
    <xf numFmtId="0" fontId="47" fillId="33" borderId="11" xfId="0" applyFont="1" applyFill="1" applyBorder="1" applyAlignment="1">
      <alignment horizontal="center" vertical="center" wrapText="1"/>
    </xf>
    <xf numFmtId="0" fontId="47" fillId="33" borderId="12" xfId="0" applyFont="1" applyFill="1" applyBorder="1" applyAlignment="1">
      <alignment horizontal="center" vertical="center" wrapText="1"/>
    </xf>
  </cellXfs>
  <cellStyles count="109">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3" xfId="108" xr:uid="{C840C296-264D-49CF-9E07-3C163B54CDCB}"/>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0"/>
  <tableStyles count="0" defaultTableStyle="TableStyleMedium9" defaultPivotStyle="PivotStyleLight16"/>
  <colors>
    <mruColors>
      <color rgb="FFF7F0F0"/>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owerPivotData" Target="model/item.data"/><Relationship Id="rId13" Type="http://schemas.openxmlformats.org/officeDocument/2006/relationships/customXml" Target="../customXml/item4.xml"/><Relationship Id="rId18" Type="http://schemas.openxmlformats.org/officeDocument/2006/relationships/customXml" Target="../customXml/item9.xml"/><Relationship Id="rId26" Type="http://schemas.openxmlformats.org/officeDocument/2006/relationships/customXml" Target="../customXml/item17.xml"/><Relationship Id="rId3" Type="http://schemas.openxmlformats.org/officeDocument/2006/relationships/worksheet" Target="worksheets/sheet3.xml"/><Relationship Id="rId21" Type="http://schemas.openxmlformats.org/officeDocument/2006/relationships/customXml" Target="../customXml/item12.xml"/><Relationship Id="rId7" Type="http://schemas.openxmlformats.org/officeDocument/2006/relationships/sharedStrings" Target="sharedStrings.xml"/><Relationship Id="rId12" Type="http://schemas.openxmlformats.org/officeDocument/2006/relationships/customXml" Target="../customXml/item3.xml"/><Relationship Id="rId17" Type="http://schemas.openxmlformats.org/officeDocument/2006/relationships/customXml" Target="../customXml/item8.xml"/><Relationship Id="rId25" Type="http://schemas.openxmlformats.org/officeDocument/2006/relationships/customXml" Target="../customXml/item16.xml"/><Relationship Id="rId2" Type="http://schemas.openxmlformats.org/officeDocument/2006/relationships/worksheet" Target="worksheets/sheet2.xml"/><Relationship Id="rId16" Type="http://schemas.openxmlformats.org/officeDocument/2006/relationships/customXml" Target="../customXml/item7.xml"/><Relationship Id="rId20" Type="http://schemas.openxmlformats.org/officeDocument/2006/relationships/customXml" Target="../customXml/item11.xml"/><Relationship Id="rId29"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24" Type="http://schemas.openxmlformats.org/officeDocument/2006/relationships/customXml" Target="../customXml/item15.xml"/><Relationship Id="rId5" Type="http://schemas.openxmlformats.org/officeDocument/2006/relationships/connections" Target="connections.xml"/><Relationship Id="rId15" Type="http://schemas.openxmlformats.org/officeDocument/2006/relationships/customXml" Target="../customXml/item6.xml"/><Relationship Id="rId23" Type="http://schemas.openxmlformats.org/officeDocument/2006/relationships/customXml" Target="../customXml/item14.xml"/><Relationship Id="rId28" Type="http://schemas.openxmlformats.org/officeDocument/2006/relationships/customXml" Target="../customXml/item19.xml"/><Relationship Id="rId10" Type="http://schemas.openxmlformats.org/officeDocument/2006/relationships/customXml" Target="../customXml/item1.xml"/><Relationship Id="rId19" Type="http://schemas.openxmlformats.org/officeDocument/2006/relationships/customXml" Target="../customXml/item10.xml"/><Relationship Id="rId31" Type="http://schemas.openxmlformats.org/officeDocument/2006/relationships/customXml" Target="../customXml/item22.xml"/><Relationship Id="rId4" Type="http://schemas.openxmlformats.org/officeDocument/2006/relationships/theme" Target="theme/theme1.xml"/><Relationship Id="rId9" Type="http://schemas.openxmlformats.org/officeDocument/2006/relationships/calcChain" Target="calcChain.xml"/><Relationship Id="rId14" Type="http://schemas.openxmlformats.org/officeDocument/2006/relationships/customXml" Target="../customXml/item5.xml"/><Relationship Id="rId22" Type="http://schemas.openxmlformats.org/officeDocument/2006/relationships/customXml" Target="../customXml/item13.xml"/><Relationship Id="rId27" Type="http://schemas.openxmlformats.org/officeDocument/2006/relationships/customXml" Target="../customXml/item18.xml"/><Relationship Id="rId30" Type="http://schemas.openxmlformats.org/officeDocument/2006/relationships/customXml" Target="../customXml/item21.xml"/></Relationships>
</file>

<file path=xl/drawings/drawing1.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2</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D17"/>
  <sheetViews>
    <sheetView workbookViewId="0">
      <selection activeCell="A3" sqref="A3:D3"/>
    </sheetView>
  </sheetViews>
  <sheetFormatPr defaultRowHeight="12.75" customHeight="1"/>
  <cols>
    <col min="1" max="1" width="18.85546875" style="37" customWidth="1"/>
    <col min="2" max="3" width="20.5703125" customWidth="1"/>
    <col min="4" max="4" width="69.28515625" style="40" customWidth="1"/>
  </cols>
  <sheetData>
    <row r="1" spans="1:4">
      <c r="A1" s="33" t="s">
        <v>0</v>
      </c>
      <c r="B1" s="34" t="s">
        <v>1</v>
      </c>
      <c r="C1" s="34" t="s">
        <v>2</v>
      </c>
      <c r="D1" s="38" t="s">
        <v>3</v>
      </c>
    </row>
    <row r="2" spans="1:4">
      <c r="A2" s="35">
        <v>45440</v>
      </c>
      <c r="B2" s="36" t="s">
        <v>4</v>
      </c>
      <c r="C2" s="36"/>
      <c r="D2" s="39" t="s">
        <v>5</v>
      </c>
    </row>
    <row r="3" spans="1:4">
      <c r="A3" s="35">
        <v>45520</v>
      </c>
      <c r="B3" s="36" t="s">
        <v>4</v>
      </c>
      <c r="C3" s="36">
        <v>0.2</v>
      </c>
      <c r="D3" s="39" t="s">
        <v>6</v>
      </c>
    </row>
    <row r="4" spans="1:4">
      <c r="A4" s="35"/>
      <c r="B4" s="36"/>
      <c r="C4" s="36"/>
      <c r="D4" s="39"/>
    </row>
    <row r="5" spans="1:4">
      <c r="A5" s="35"/>
      <c r="B5" s="36"/>
      <c r="C5" s="36"/>
      <c r="D5" s="39"/>
    </row>
    <row r="6" spans="1:4">
      <c r="A6" s="35"/>
      <c r="B6" s="36"/>
      <c r="C6" s="36"/>
      <c r="D6" s="39"/>
    </row>
    <row r="7" spans="1:4">
      <c r="A7" s="55"/>
      <c r="B7" s="56"/>
      <c r="C7" s="56"/>
      <c r="D7" s="57"/>
    </row>
    <row r="8" spans="1:4">
      <c r="A8" s="55"/>
      <c r="B8" s="56"/>
      <c r="C8" s="56"/>
      <c r="D8" s="57"/>
    </row>
    <row r="9" spans="1:4">
      <c r="A9" s="35"/>
      <c r="B9" s="36"/>
      <c r="C9" s="36"/>
      <c r="D9" s="39"/>
    </row>
    <row r="10" spans="1:4">
      <c r="A10" s="35"/>
      <c r="B10" s="36"/>
      <c r="C10" s="36"/>
      <c r="D10" s="39"/>
    </row>
    <row r="11" spans="1:4">
      <c r="A11" s="35"/>
      <c r="B11" s="36"/>
      <c r="C11" s="36"/>
      <c r="D11" s="39"/>
    </row>
    <row r="12" spans="1:4">
      <c r="A12" s="35"/>
      <c r="B12" s="36"/>
      <c r="C12" s="36"/>
      <c r="D12" s="39"/>
    </row>
    <row r="13" spans="1:4">
      <c r="A13" s="35"/>
      <c r="B13" s="36"/>
      <c r="C13" s="36"/>
      <c r="D13" s="39"/>
    </row>
    <row r="14" spans="1:4"/>
    <row r="15" spans="1:4"/>
    <row r="16" spans="1:4"/>
    <row r="17"/>
  </sheetData>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X35"/>
  <sheetViews>
    <sheetView zoomScaleNormal="100" workbookViewId="0">
      <selection activeCell="A27" sqref="A27"/>
    </sheetView>
  </sheetViews>
  <sheetFormatPr defaultColWidth="8.85546875" defaultRowHeight="12"/>
  <cols>
    <col min="1" max="3" width="30.85546875" style="9" customWidth="1"/>
    <col min="4" max="4" width="70.140625" style="9" customWidth="1"/>
    <col min="5" max="5" width="30.85546875" style="9" customWidth="1"/>
    <col min="6" max="8" width="30.85546875" style="11" customWidth="1"/>
    <col min="9" max="9" width="34.140625" style="11" customWidth="1"/>
    <col min="10" max="10" width="20.85546875" style="11" customWidth="1"/>
    <col min="11" max="11" width="15.85546875" style="9" customWidth="1"/>
    <col min="12" max="12" width="25.85546875" style="9" customWidth="1"/>
    <col min="13" max="13" width="26.140625" style="9" customWidth="1"/>
    <col min="14" max="14" width="27.85546875" style="9" bestFit="1" customWidth="1"/>
    <col min="15" max="15" width="23.140625" style="9" bestFit="1" customWidth="1"/>
    <col min="16" max="16" width="28.85546875" style="9" bestFit="1" customWidth="1"/>
    <col min="17" max="17" width="23.140625" style="9" bestFit="1" customWidth="1"/>
    <col min="18" max="18" width="28.85546875" style="9" bestFit="1" customWidth="1"/>
    <col min="19" max="19" width="20.140625" style="9" bestFit="1" customWidth="1"/>
    <col min="20" max="20" width="12.85546875" style="9" customWidth="1"/>
    <col min="21" max="23" width="10.5703125" style="9" bestFit="1" customWidth="1"/>
    <col min="24" max="24" width="28.85546875" style="9" bestFit="1" customWidth="1"/>
    <col min="25" max="16384" width="8.85546875" style="9"/>
  </cols>
  <sheetData>
    <row r="1" spans="1:24" ht="30" customHeight="1">
      <c r="A1" s="49" t="s">
        <v>7</v>
      </c>
      <c r="B1" s="127" t="s">
        <v>8</v>
      </c>
      <c r="C1" s="127"/>
      <c r="D1" s="127"/>
      <c r="E1" s="19"/>
      <c r="F1" s="20"/>
      <c r="G1" s="19"/>
      <c r="H1" s="21"/>
      <c r="I1" s="21"/>
      <c r="J1" s="21"/>
      <c r="K1" s="21"/>
      <c r="L1" s="21"/>
      <c r="M1" s="21"/>
      <c r="N1" s="1"/>
      <c r="O1" s="1"/>
      <c r="P1" s="1"/>
      <c r="Q1" s="1"/>
      <c r="R1" s="1"/>
      <c r="S1" s="1"/>
      <c r="T1" s="1"/>
      <c r="U1" s="1"/>
      <c r="V1" s="1"/>
      <c r="W1" s="1"/>
      <c r="X1" s="1"/>
    </row>
    <row r="2" spans="1:24" ht="30" customHeight="1">
      <c r="A2" s="50" t="s">
        <v>9</v>
      </c>
      <c r="B2" s="138" t="s">
        <v>10</v>
      </c>
      <c r="C2" s="138"/>
      <c r="D2" s="138"/>
      <c r="E2" s="19"/>
      <c r="F2" s="20"/>
      <c r="G2" s="19"/>
      <c r="H2" s="21"/>
      <c r="I2" s="21"/>
      <c r="J2" s="21"/>
      <c r="K2" s="21"/>
      <c r="L2" s="21"/>
      <c r="M2" s="21"/>
      <c r="N2" s="1"/>
      <c r="O2" s="1"/>
      <c r="P2" s="1"/>
      <c r="Q2" s="1"/>
      <c r="R2" s="1"/>
      <c r="S2" s="1"/>
      <c r="T2" s="1"/>
      <c r="U2" s="1"/>
      <c r="V2" s="1"/>
      <c r="W2" s="1"/>
      <c r="X2" s="1"/>
    </row>
    <row r="3" spans="1:24" ht="24.75" customHeight="1">
      <c r="A3" s="47" t="s">
        <v>11</v>
      </c>
      <c r="B3" s="128" t="s">
        <v>12</v>
      </c>
      <c r="C3" s="128"/>
      <c r="D3" s="128"/>
      <c r="E3" s="22"/>
      <c r="F3" s="23"/>
      <c r="G3" s="22"/>
      <c r="H3" s="24"/>
      <c r="I3" s="24"/>
      <c r="J3" s="24"/>
      <c r="K3" s="24"/>
      <c r="L3" s="24"/>
      <c r="M3" s="24"/>
      <c r="N3" s="1"/>
      <c r="O3" s="1"/>
      <c r="P3" s="1"/>
      <c r="Q3" s="1"/>
      <c r="R3" s="1"/>
      <c r="S3" s="1"/>
      <c r="T3" s="1"/>
      <c r="U3" s="1"/>
      <c r="V3" s="1"/>
      <c r="W3" s="1"/>
      <c r="X3" s="1"/>
    </row>
    <row r="4" spans="1:24" ht="176.25" customHeight="1">
      <c r="A4" s="48" t="s">
        <v>13</v>
      </c>
      <c r="B4" s="129" t="s">
        <v>14</v>
      </c>
      <c r="C4" s="130"/>
      <c r="D4" s="131"/>
      <c r="E4" s="26"/>
      <c r="F4" s="27"/>
      <c r="G4" s="26"/>
      <c r="H4" s="24"/>
      <c r="I4" s="24"/>
      <c r="J4" s="24"/>
      <c r="K4" s="24"/>
      <c r="L4" s="24"/>
      <c r="M4" s="24"/>
      <c r="N4" s="1"/>
      <c r="O4" s="1"/>
      <c r="P4" s="1"/>
      <c r="Q4" s="1"/>
      <c r="R4" s="1"/>
      <c r="S4" s="1"/>
      <c r="T4" s="1"/>
      <c r="U4" s="1"/>
      <c r="V4" s="1"/>
      <c r="W4" s="1"/>
      <c r="X4" s="1"/>
    </row>
    <row r="5" spans="1:24" ht="30" customHeight="1">
      <c r="A5" s="18" t="s">
        <v>15</v>
      </c>
      <c r="B5" s="132" t="s">
        <v>10</v>
      </c>
      <c r="C5" s="133"/>
      <c r="D5" s="134"/>
      <c r="E5" s="22" t="s">
        <v>16</v>
      </c>
      <c r="F5" s="23"/>
      <c r="G5" s="22"/>
      <c r="H5" s="24"/>
      <c r="I5" s="24"/>
      <c r="J5" s="24"/>
      <c r="K5" s="24"/>
      <c r="L5" s="24"/>
      <c r="M5" s="24"/>
      <c r="N5" s="1"/>
      <c r="O5" s="1"/>
      <c r="P5" s="1"/>
      <c r="Q5" s="1"/>
      <c r="R5" s="1"/>
      <c r="S5" s="1"/>
      <c r="T5" s="1"/>
      <c r="U5" s="1"/>
      <c r="V5" s="1"/>
      <c r="W5" s="1"/>
      <c r="X5" s="1"/>
    </row>
    <row r="6" spans="1:24" ht="30" customHeight="1">
      <c r="A6" s="18" t="s">
        <v>17</v>
      </c>
      <c r="B6" s="132" t="s">
        <v>18</v>
      </c>
      <c r="C6" s="133"/>
      <c r="D6" s="134"/>
      <c r="E6" s="22"/>
      <c r="F6" s="23"/>
      <c r="G6" s="22"/>
      <c r="H6" s="24"/>
      <c r="I6" s="24"/>
      <c r="J6" s="24"/>
      <c r="K6" s="24"/>
      <c r="L6" s="24"/>
      <c r="M6" s="24"/>
      <c r="N6" s="1"/>
      <c r="O6" s="1"/>
      <c r="P6" s="1"/>
      <c r="Q6" s="1"/>
      <c r="R6" s="1"/>
      <c r="S6" s="1"/>
      <c r="T6" s="1"/>
      <c r="U6" s="1"/>
      <c r="V6" s="1"/>
      <c r="W6" s="1"/>
      <c r="X6" s="1"/>
    </row>
    <row r="7" spans="1:24" ht="30" customHeight="1">
      <c r="A7" s="18" t="s">
        <v>19</v>
      </c>
      <c r="B7" s="140" t="s">
        <v>20</v>
      </c>
      <c r="C7" s="141"/>
      <c r="D7" s="142"/>
      <c r="E7" s="22"/>
      <c r="F7" s="23"/>
      <c r="G7" s="22"/>
      <c r="H7" s="24"/>
      <c r="I7" s="24"/>
      <c r="J7" s="24"/>
      <c r="K7" s="24"/>
      <c r="L7" s="24"/>
      <c r="M7" s="24"/>
      <c r="N7" s="1"/>
      <c r="O7" s="1"/>
      <c r="P7" s="1"/>
      <c r="Q7" s="1"/>
      <c r="R7" s="1"/>
      <c r="S7" s="1"/>
      <c r="T7" s="1"/>
      <c r="U7" s="1"/>
      <c r="V7" s="1"/>
      <c r="W7" s="1"/>
      <c r="X7" s="1"/>
    </row>
    <row r="8" spans="1:24" ht="30" customHeight="1">
      <c r="A8" s="18" t="s">
        <v>21</v>
      </c>
      <c r="B8" s="139" t="s">
        <v>4</v>
      </c>
      <c r="C8" s="139"/>
      <c r="D8" s="139"/>
      <c r="E8" s="22"/>
      <c r="F8" s="23"/>
      <c r="G8" s="22"/>
      <c r="H8" s="24"/>
      <c r="I8" s="24"/>
      <c r="J8" s="24"/>
      <c r="K8" s="24"/>
      <c r="L8" s="24"/>
      <c r="M8" s="24"/>
      <c r="N8" s="1"/>
      <c r="O8" s="1"/>
      <c r="P8" s="1"/>
      <c r="Q8" s="1"/>
      <c r="R8" s="1"/>
      <c r="S8" s="1"/>
      <c r="T8" s="1"/>
      <c r="U8" s="1"/>
      <c r="V8" s="1"/>
      <c r="W8" s="1"/>
      <c r="X8" s="1"/>
    </row>
    <row r="9" spans="1:24" ht="30" customHeight="1">
      <c r="A9" s="25" t="s">
        <v>22</v>
      </c>
      <c r="B9" s="145" t="s">
        <v>23</v>
      </c>
      <c r="C9" s="145"/>
      <c r="D9" s="145"/>
      <c r="E9" s="22"/>
      <c r="F9" s="23"/>
      <c r="G9" s="22"/>
      <c r="H9" s="24"/>
      <c r="I9" s="24"/>
      <c r="J9" s="24"/>
      <c r="K9" s="24"/>
      <c r="L9" s="24"/>
      <c r="M9" s="24"/>
      <c r="N9" s="1"/>
      <c r="O9" s="1"/>
      <c r="P9" s="1"/>
      <c r="Q9" s="1"/>
      <c r="R9" s="1"/>
      <c r="S9" s="1"/>
      <c r="T9" s="1"/>
      <c r="U9" s="1"/>
      <c r="V9" s="1"/>
      <c r="W9" s="1"/>
      <c r="X9" s="1"/>
    </row>
    <row r="10" spans="1:24" ht="30" customHeight="1">
      <c r="A10" s="25" t="s">
        <v>24</v>
      </c>
      <c r="B10" s="132" t="s">
        <v>25</v>
      </c>
      <c r="C10" s="133"/>
      <c r="D10" s="134"/>
      <c r="E10" s="22"/>
      <c r="F10" s="23"/>
      <c r="G10" s="22"/>
      <c r="H10" s="24"/>
      <c r="I10" s="24"/>
      <c r="J10" s="24"/>
      <c r="K10" s="24"/>
      <c r="L10" s="24"/>
      <c r="M10" s="24"/>
      <c r="N10" s="1"/>
      <c r="O10" s="1"/>
      <c r="P10" s="1"/>
      <c r="Q10" s="1"/>
      <c r="R10" s="1"/>
      <c r="S10" s="1"/>
      <c r="T10" s="1"/>
      <c r="U10" s="1"/>
      <c r="V10" s="1"/>
      <c r="W10" s="1"/>
      <c r="X10" s="1"/>
    </row>
    <row r="11" spans="1:24" ht="30" hidden="1" customHeight="1">
      <c r="A11" s="25" t="s">
        <v>26</v>
      </c>
      <c r="B11" s="139"/>
      <c r="C11" s="139"/>
      <c r="D11" s="139"/>
      <c r="E11" s="23"/>
      <c r="F11" s="23"/>
      <c r="G11" s="28"/>
      <c r="H11" s="24"/>
      <c r="I11" s="24"/>
      <c r="J11" s="24"/>
      <c r="K11" s="24"/>
      <c r="L11" s="24"/>
      <c r="M11" s="24"/>
      <c r="N11" s="1"/>
      <c r="O11" s="1"/>
      <c r="P11" s="1"/>
      <c r="Q11" s="1"/>
      <c r="R11" s="1"/>
      <c r="S11" s="1"/>
      <c r="T11" s="1"/>
      <c r="U11" s="1"/>
      <c r="V11" s="1"/>
      <c r="W11" s="1"/>
      <c r="X11" s="1"/>
    </row>
    <row r="12" spans="1:24" ht="56.25" customHeight="1">
      <c r="A12" s="25" t="s">
        <v>27</v>
      </c>
      <c r="B12" s="139" t="s">
        <v>28</v>
      </c>
      <c r="C12" s="139"/>
      <c r="D12" s="139"/>
      <c r="E12" s="23"/>
      <c r="F12" s="23"/>
      <c r="G12" s="28"/>
      <c r="H12" s="24"/>
      <c r="I12" s="24"/>
      <c r="J12" s="24"/>
      <c r="K12" s="24"/>
      <c r="L12" s="24"/>
      <c r="M12" s="24"/>
      <c r="N12" s="1"/>
      <c r="O12" s="1"/>
      <c r="P12" s="1"/>
      <c r="Q12" s="1"/>
      <c r="R12" s="1"/>
      <c r="S12" s="1"/>
      <c r="T12" s="1"/>
      <c r="U12" s="1"/>
      <c r="V12" s="1"/>
      <c r="W12" s="1"/>
      <c r="X12" s="1"/>
    </row>
    <row r="13" spans="1:24" ht="19.7" hidden="1" customHeight="1">
      <c r="A13" s="18" t="s">
        <v>29</v>
      </c>
      <c r="B13" s="139"/>
      <c r="C13" s="139"/>
      <c r="D13" s="139"/>
      <c r="E13" s="22"/>
      <c r="F13" s="23"/>
      <c r="G13" s="22"/>
      <c r="H13" s="24"/>
      <c r="I13" s="24"/>
      <c r="J13" s="24"/>
      <c r="K13" s="24"/>
      <c r="L13" s="24"/>
      <c r="M13" s="24"/>
      <c r="N13" s="1"/>
      <c r="O13" s="1"/>
      <c r="P13" s="1"/>
      <c r="Q13" s="1"/>
      <c r="R13" s="1"/>
      <c r="S13" s="1"/>
      <c r="T13" s="1"/>
      <c r="U13" s="1"/>
      <c r="V13" s="1"/>
      <c r="W13" s="1"/>
      <c r="X13" s="1"/>
    </row>
    <row r="14" spans="1:24" s="44" customFormat="1" ht="24.4" customHeight="1">
      <c r="A14" s="29" t="s">
        <v>30</v>
      </c>
      <c r="B14" s="135" t="s">
        <v>31</v>
      </c>
      <c r="C14" s="136"/>
      <c r="D14" s="137"/>
      <c r="E14" s="41"/>
      <c r="F14" s="42"/>
      <c r="G14" s="41"/>
      <c r="H14" s="43"/>
      <c r="I14" s="43"/>
      <c r="J14" s="43"/>
      <c r="K14" s="43"/>
      <c r="L14" s="43"/>
      <c r="M14" s="43"/>
    </row>
    <row r="15" spans="1:24" ht="133.5" customHeight="1">
      <c r="A15" s="18" t="s">
        <v>32</v>
      </c>
      <c r="B15" s="139" t="s">
        <v>33</v>
      </c>
      <c r="C15" s="144"/>
      <c r="D15" s="144"/>
      <c r="E15" s="22"/>
      <c r="F15" s="23"/>
      <c r="G15" s="22"/>
      <c r="H15" s="28"/>
      <c r="I15" s="28"/>
      <c r="J15" s="24"/>
      <c r="K15" s="24"/>
      <c r="L15" s="24"/>
      <c r="M15" s="24"/>
      <c r="N15" s="1"/>
      <c r="O15" s="1"/>
      <c r="P15" s="1"/>
      <c r="Q15" s="1"/>
      <c r="R15" s="1"/>
      <c r="S15" s="1"/>
      <c r="T15" s="1"/>
      <c r="U15" s="1"/>
      <c r="V15" s="1"/>
      <c r="W15" s="1"/>
      <c r="X15" s="1"/>
    </row>
    <row r="16" spans="1:24" ht="15.75" customHeight="1">
      <c r="A16" s="18" t="s">
        <v>34</v>
      </c>
      <c r="B16" s="139"/>
      <c r="C16" s="139"/>
      <c r="D16" s="139"/>
      <c r="E16" s="22"/>
      <c r="F16" s="23"/>
      <c r="G16" s="22"/>
      <c r="H16" s="24"/>
      <c r="I16" s="24"/>
      <c r="J16" s="24"/>
      <c r="K16" s="24"/>
      <c r="L16" s="24"/>
      <c r="M16" s="24"/>
      <c r="N16" s="1"/>
      <c r="O16" s="1"/>
      <c r="P16" s="1"/>
      <c r="Q16" s="1"/>
      <c r="R16" s="1"/>
      <c r="S16" s="1"/>
      <c r="T16" s="1"/>
      <c r="U16" s="1"/>
      <c r="V16" s="1"/>
      <c r="W16" s="1"/>
      <c r="X16" s="1"/>
    </row>
    <row r="17" spans="1:24" ht="14.25" customHeight="1">
      <c r="A17" s="29" t="s">
        <v>35</v>
      </c>
      <c r="B17" s="140" t="s">
        <v>36</v>
      </c>
      <c r="C17" s="141"/>
      <c r="D17" s="142"/>
      <c r="E17" s="22"/>
      <c r="F17" s="23"/>
      <c r="G17" s="22"/>
      <c r="H17" s="24"/>
      <c r="I17" s="24"/>
      <c r="J17" s="24"/>
      <c r="K17" s="24"/>
      <c r="L17" s="24"/>
      <c r="M17" s="24"/>
      <c r="N17" s="1"/>
      <c r="O17" s="1"/>
      <c r="P17" s="1"/>
      <c r="Q17" s="1"/>
      <c r="R17" s="1"/>
      <c r="S17" s="1"/>
      <c r="T17" s="1"/>
      <c r="U17" s="1"/>
      <c r="V17" s="1"/>
      <c r="W17" s="1"/>
      <c r="X17" s="1"/>
    </row>
    <row r="18" spans="1:24" ht="20.100000000000001" customHeight="1">
      <c r="A18" s="1"/>
      <c r="B18" s="1"/>
      <c r="C18" s="1"/>
      <c r="D18" s="1"/>
      <c r="E18" s="1"/>
      <c r="F18" s="2"/>
      <c r="G18" s="2"/>
      <c r="H18" s="2"/>
      <c r="I18" s="2"/>
      <c r="J18" s="2"/>
      <c r="K18" s="1"/>
      <c r="L18" s="1"/>
      <c r="M18" s="1"/>
      <c r="N18" s="1"/>
      <c r="O18" s="1"/>
      <c r="P18" s="1"/>
      <c r="Q18" s="1"/>
      <c r="R18" s="1"/>
      <c r="S18" s="1"/>
      <c r="T18" s="1"/>
      <c r="U18" s="1"/>
      <c r="V18" s="1"/>
      <c r="W18" s="1"/>
      <c r="X18" s="1"/>
    </row>
    <row r="19" spans="1:24" s="10" customFormat="1">
      <c r="A19" s="23"/>
      <c r="B19" s="23"/>
      <c r="C19" s="23"/>
      <c r="D19" s="23"/>
      <c r="E19" s="23"/>
      <c r="F19" s="23"/>
      <c r="G19" s="23"/>
      <c r="H19" s="23"/>
      <c r="I19" s="23"/>
      <c r="J19" s="23"/>
      <c r="K19" s="22"/>
      <c r="L19" s="22"/>
      <c r="M19" s="22"/>
      <c r="N19" s="22"/>
      <c r="O19" s="22"/>
      <c r="P19" s="22"/>
      <c r="Q19" s="22"/>
      <c r="R19" s="22"/>
      <c r="S19" s="22"/>
      <c r="T19" s="30"/>
      <c r="U19" s="30"/>
      <c r="V19" s="30"/>
      <c r="W19" s="30"/>
      <c r="X19" s="22"/>
    </row>
    <row r="20" spans="1:24" s="10" customFormat="1" ht="15">
      <c r="A20" s="143" t="s">
        <v>37</v>
      </c>
      <c r="B20" s="143"/>
      <c r="C20" s="143"/>
      <c r="D20" s="143"/>
      <c r="E20" s="143"/>
      <c r="F20" s="23"/>
      <c r="G20" s="23"/>
      <c r="H20" s="23"/>
      <c r="I20" s="23"/>
      <c r="J20" s="23"/>
      <c r="K20" s="22"/>
      <c r="L20" s="22"/>
      <c r="M20" s="22"/>
      <c r="N20" s="22"/>
      <c r="O20" s="22"/>
      <c r="P20" s="22"/>
      <c r="Q20" s="22"/>
      <c r="R20" s="22"/>
      <c r="S20" s="22"/>
      <c r="T20" s="30"/>
      <c r="U20" s="30"/>
      <c r="V20" s="30"/>
      <c r="W20" s="30"/>
      <c r="X20" s="22"/>
    </row>
    <row r="21" spans="1:24" s="12" customFormat="1" ht="30" customHeight="1">
      <c r="A21" s="3" t="s">
        <v>38</v>
      </c>
      <c r="B21" s="15" t="s">
        <v>39</v>
      </c>
      <c r="C21" s="3" t="s">
        <v>40</v>
      </c>
      <c r="D21" s="3" t="s">
        <v>41</v>
      </c>
      <c r="E21" s="3" t="s">
        <v>42</v>
      </c>
      <c r="F21" s="15" t="s">
        <v>43</v>
      </c>
      <c r="G21" s="3" t="s">
        <v>44</v>
      </c>
      <c r="H21" s="14"/>
      <c r="I21" s="31"/>
      <c r="J21" s="31"/>
      <c r="K21" s="31"/>
      <c r="L21" s="31"/>
      <c r="M21" s="31"/>
      <c r="N21" s="32"/>
      <c r="O21" s="32"/>
      <c r="P21" s="32"/>
      <c r="Q21" s="32"/>
      <c r="R21" s="31"/>
      <c r="S21" s="32"/>
      <c r="T21" s="32"/>
      <c r="U21" s="32"/>
      <c r="V21" s="32"/>
      <c r="W21" s="32"/>
      <c r="X21" s="32"/>
    </row>
    <row r="22" spans="1:24" s="59" customFormat="1" ht="110.25" customHeight="1">
      <c r="A22" s="88">
        <v>2</v>
      </c>
      <c r="B22" s="69" t="s">
        <v>45</v>
      </c>
      <c r="C22" s="13" t="s">
        <v>45</v>
      </c>
      <c r="D22" s="89" t="s">
        <v>46</v>
      </c>
      <c r="E22" s="13" t="s">
        <v>47</v>
      </c>
      <c r="F22" s="13" t="s">
        <v>48</v>
      </c>
      <c r="G22" s="13" t="s">
        <v>49</v>
      </c>
      <c r="H22" s="62"/>
      <c r="I22" s="63"/>
      <c r="J22" s="63"/>
      <c r="K22" s="63"/>
      <c r="L22" s="63"/>
      <c r="M22" s="63"/>
      <c r="N22" s="62"/>
      <c r="O22" s="62"/>
      <c r="P22" s="62"/>
      <c r="Q22" s="62"/>
      <c r="R22" s="63"/>
      <c r="S22" s="62"/>
      <c r="T22" s="62"/>
      <c r="U22" s="62"/>
      <c r="V22" s="62"/>
      <c r="W22" s="62"/>
      <c r="X22" s="62"/>
    </row>
    <row r="23" spans="1:24" s="58" customFormat="1">
      <c r="A23" s="64"/>
      <c r="B23" s="64"/>
      <c r="C23" s="64"/>
      <c r="D23" s="64"/>
      <c r="E23" s="64"/>
      <c r="F23" s="64"/>
      <c r="G23" s="64"/>
      <c r="H23" s="64"/>
      <c r="I23" s="64"/>
      <c r="J23" s="64"/>
      <c r="K23" s="64"/>
      <c r="L23" s="64"/>
      <c r="M23" s="64"/>
      <c r="N23" s="64"/>
      <c r="O23" s="64"/>
      <c r="P23" s="64"/>
      <c r="Q23" s="64"/>
      <c r="R23" s="64"/>
      <c r="S23" s="64"/>
      <c r="T23" s="64"/>
      <c r="U23" s="64"/>
      <c r="V23" s="64"/>
      <c r="W23" s="64"/>
      <c r="X23" s="64"/>
    </row>
    <row r="24" spans="1:24">
      <c r="A24" s="1"/>
      <c r="B24" s="1"/>
      <c r="C24" s="1"/>
      <c r="D24" s="1"/>
      <c r="E24" s="1"/>
      <c r="F24" s="1"/>
      <c r="G24" s="1"/>
      <c r="H24" s="1"/>
      <c r="I24" s="1"/>
      <c r="J24" s="1"/>
      <c r="K24" s="1"/>
      <c r="L24" s="1"/>
      <c r="M24" s="1"/>
      <c r="N24" s="1"/>
      <c r="O24" s="1"/>
      <c r="P24" s="1"/>
      <c r="Q24" s="1"/>
      <c r="R24" s="1"/>
      <c r="S24" s="1"/>
      <c r="T24" s="1"/>
      <c r="U24" s="1"/>
      <c r="V24" s="1"/>
      <c r="W24" s="1"/>
      <c r="X24" s="1"/>
    </row>
    <row r="25" spans="1:24">
      <c r="A25" s="1"/>
      <c r="B25" s="1"/>
      <c r="C25" s="1"/>
      <c r="D25" s="1"/>
      <c r="E25" s="1"/>
      <c r="F25" s="1"/>
      <c r="G25" s="1"/>
      <c r="H25" s="1"/>
      <c r="I25" s="1"/>
      <c r="J25" s="1"/>
      <c r="K25" s="1"/>
      <c r="L25" s="1"/>
      <c r="M25" s="1"/>
      <c r="N25" s="1"/>
      <c r="O25" s="1"/>
      <c r="P25" s="1"/>
      <c r="Q25" s="1"/>
      <c r="R25" s="1"/>
      <c r="S25" s="1"/>
      <c r="T25" s="1"/>
      <c r="U25" s="1"/>
      <c r="V25" s="1"/>
      <c r="W25" s="1"/>
      <c r="X25" s="1"/>
    </row>
    <row r="26" spans="1:24">
      <c r="A26" s="1"/>
      <c r="B26" s="1"/>
      <c r="C26" s="1"/>
      <c r="D26" s="1"/>
      <c r="E26" s="1"/>
      <c r="F26" s="1"/>
      <c r="G26" s="1"/>
      <c r="H26" s="1"/>
      <c r="I26" s="1"/>
      <c r="J26" s="1"/>
      <c r="K26" s="1"/>
      <c r="L26" s="1"/>
      <c r="M26" s="1"/>
      <c r="N26" s="1"/>
      <c r="O26" s="1"/>
      <c r="P26" s="1"/>
      <c r="Q26" s="1"/>
      <c r="R26" s="1"/>
      <c r="S26" s="1"/>
      <c r="T26" s="1"/>
      <c r="U26" s="1"/>
      <c r="V26" s="1"/>
      <c r="W26" s="1"/>
      <c r="X26" s="1"/>
    </row>
    <row r="27" spans="1:24">
      <c r="A27" s="1"/>
      <c r="B27" s="1"/>
      <c r="C27" s="1"/>
      <c r="D27" s="1"/>
      <c r="E27" s="1"/>
      <c r="F27" s="2"/>
      <c r="G27" s="2"/>
      <c r="H27" s="2"/>
      <c r="I27" s="2"/>
      <c r="J27" s="2"/>
      <c r="K27" s="1"/>
      <c r="L27" s="1"/>
      <c r="M27" s="1"/>
      <c r="N27" s="1"/>
      <c r="O27" s="1"/>
      <c r="P27" s="1"/>
      <c r="Q27" s="1"/>
      <c r="R27" s="1"/>
      <c r="S27" s="1"/>
      <c r="T27" s="1"/>
      <c r="U27" s="1"/>
      <c r="V27" s="1"/>
      <c r="W27" s="1"/>
      <c r="X27" s="1"/>
    </row>
    <row r="28" spans="1:24">
      <c r="A28" s="1"/>
      <c r="B28" s="1"/>
      <c r="C28" s="1"/>
      <c r="D28" s="1"/>
      <c r="E28" s="1"/>
      <c r="F28" s="2"/>
      <c r="G28" s="2"/>
      <c r="H28" s="2"/>
      <c r="I28" s="2"/>
      <c r="J28" s="2"/>
      <c r="K28" s="1"/>
      <c r="L28" s="1"/>
      <c r="M28" s="1"/>
      <c r="N28" s="1"/>
      <c r="O28" s="1"/>
      <c r="P28" s="1"/>
      <c r="Q28" s="1"/>
      <c r="R28" s="1"/>
      <c r="S28" s="1"/>
      <c r="T28" s="1"/>
      <c r="U28" s="1"/>
      <c r="V28" s="1"/>
      <c r="W28" s="1"/>
      <c r="X28" s="1"/>
    </row>
    <row r="29" spans="1:24">
      <c r="A29" s="1"/>
      <c r="B29" s="1"/>
      <c r="C29" s="1"/>
      <c r="D29" s="1"/>
      <c r="E29" s="1"/>
      <c r="F29" s="2"/>
      <c r="G29" s="2"/>
      <c r="H29" s="2"/>
      <c r="I29" s="2"/>
      <c r="J29" s="2"/>
      <c r="K29" s="1"/>
      <c r="L29" s="1"/>
      <c r="M29" s="1"/>
      <c r="N29" s="1"/>
      <c r="O29" s="1"/>
      <c r="P29" s="1"/>
      <c r="Q29" s="1"/>
      <c r="R29" s="1"/>
      <c r="S29" s="1"/>
      <c r="T29" s="1"/>
      <c r="U29" s="1"/>
      <c r="V29" s="1"/>
      <c r="W29" s="1"/>
      <c r="X29" s="1"/>
    </row>
    <row r="30" spans="1:24">
      <c r="A30" s="1"/>
      <c r="B30" s="1"/>
      <c r="C30" s="1"/>
      <c r="D30" s="1"/>
      <c r="E30" s="1"/>
      <c r="F30" s="2"/>
      <c r="G30" s="2"/>
      <c r="H30" s="2"/>
      <c r="I30" s="2"/>
      <c r="J30" s="2"/>
      <c r="K30" s="1"/>
      <c r="L30" s="1"/>
      <c r="M30" s="1"/>
      <c r="N30" s="1"/>
      <c r="O30" s="1"/>
      <c r="P30" s="1"/>
      <c r="Q30" s="1"/>
      <c r="R30" s="1"/>
      <c r="S30" s="1"/>
      <c r="T30" s="1"/>
      <c r="U30" s="1"/>
      <c r="V30" s="1"/>
      <c r="W30" s="1"/>
      <c r="X30" s="1"/>
    </row>
    <row r="31" spans="1:24">
      <c r="A31" s="1"/>
      <c r="B31" s="1"/>
      <c r="C31" s="1"/>
      <c r="D31" s="1"/>
      <c r="E31" s="1"/>
      <c r="F31" s="2"/>
      <c r="G31" s="2"/>
      <c r="H31" s="2"/>
      <c r="I31" s="2"/>
      <c r="J31" s="2"/>
      <c r="K31" s="1"/>
      <c r="L31" s="1"/>
      <c r="M31" s="1"/>
      <c r="N31" s="1"/>
      <c r="O31" s="1"/>
      <c r="P31" s="1"/>
      <c r="Q31" s="1"/>
      <c r="R31" s="1"/>
      <c r="S31" s="1"/>
      <c r="T31" s="1"/>
      <c r="U31" s="1"/>
      <c r="V31" s="1"/>
      <c r="W31" s="1"/>
      <c r="X31" s="1"/>
    </row>
    <row r="32" spans="1:24">
      <c r="A32" s="1"/>
      <c r="B32" s="1"/>
      <c r="C32" s="1"/>
      <c r="D32" s="1"/>
      <c r="E32" s="1"/>
      <c r="F32" s="2"/>
      <c r="G32" s="2"/>
      <c r="H32" s="2"/>
      <c r="I32" s="2"/>
      <c r="J32" s="2"/>
      <c r="K32" s="1"/>
      <c r="L32" s="1"/>
      <c r="M32" s="1"/>
      <c r="N32" s="1"/>
      <c r="O32" s="1"/>
      <c r="P32" s="1"/>
      <c r="Q32" s="1"/>
      <c r="R32" s="1"/>
      <c r="S32" s="1"/>
      <c r="T32" s="1"/>
      <c r="U32" s="1"/>
      <c r="V32" s="1"/>
      <c r="W32" s="1"/>
      <c r="X32" s="1"/>
    </row>
    <row r="33" spans="1:24">
      <c r="A33" s="1"/>
      <c r="B33" s="1"/>
      <c r="C33" s="1"/>
      <c r="D33" s="1"/>
      <c r="E33" s="1"/>
      <c r="F33" s="2"/>
      <c r="G33" s="2"/>
      <c r="H33" s="2"/>
      <c r="I33" s="2"/>
      <c r="J33" s="2"/>
      <c r="K33" s="1"/>
      <c r="L33" s="1"/>
      <c r="M33" s="1"/>
      <c r="N33" s="1"/>
      <c r="O33" s="1"/>
      <c r="P33" s="1"/>
      <c r="Q33" s="1"/>
      <c r="R33" s="1"/>
      <c r="S33" s="1"/>
      <c r="T33" s="1"/>
      <c r="U33" s="1"/>
      <c r="V33" s="1"/>
      <c r="W33" s="1"/>
      <c r="X33" s="1"/>
    </row>
    <row r="34" spans="1:24">
      <c r="A34" s="1"/>
      <c r="B34" s="1"/>
      <c r="C34" s="1"/>
      <c r="D34" s="1"/>
      <c r="E34" s="1"/>
      <c r="F34" s="2"/>
      <c r="G34" s="2"/>
      <c r="H34" s="2"/>
      <c r="I34" s="2"/>
      <c r="J34" s="2"/>
      <c r="K34" s="1"/>
      <c r="L34" s="1"/>
      <c r="M34" s="1"/>
      <c r="N34" s="1"/>
      <c r="O34" s="1"/>
      <c r="P34" s="1"/>
      <c r="Q34" s="1"/>
      <c r="R34" s="1"/>
      <c r="S34" s="1"/>
      <c r="T34" s="1"/>
      <c r="U34" s="1"/>
      <c r="V34" s="1"/>
      <c r="W34" s="1"/>
      <c r="X34" s="1"/>
    </row>
    <row r="35" spans="1:24">
      <c r="A35" s="1"/>
      <c r="B35" s="1"/>
      <c r="C35" s="1"/>
      <c r="D35" s="1"/>
      <c r="E35" s="1"/>
      <c r="F35" s="2"/>
      <c r="G35" s="2"/>
      <c r="H35" s="2"/>
      <c r="I35" s="2"/>
      <c r="J35" s="2"/>
      <c r="K35" s="1"/>
      <c r="L35" s="1"/>
      <c r="M35" s="1"/>
      <c r="N35" s="1"/>
      <c r="O35" s="1"/>
      <c r="P35" s="1"/>
      <c r="Q35" s="1"/>
      <c r="R35" s="1"/>
      <c r="S35" s="1"/>
      <c r="T35" s="1"/>
      <c r="U35" s="1"/>
      <c r="V35" s="1"/>
      <c r="W35" s="1"/>
      <c r="X35" s="1"/>
    </row>
  </sheetData>
  <mergeCells count="18">
    <mergeCell ref="B14:D14"/>
    <mergeCell ref="B2:D2"/>
    <mergeCell ref="B16:D16"/>
    <mergeCell ref="B17:D17"/>
    <mergeCell ref="A20:E20"/>
    <mergeCell ref="B13:D13"/>
    <mergeCell ref="B12:D12"/>
    <mergeCell ref="B15:D15"/>
    <mergeCell ref="B7:D7"/>
    <mergeCell ref="B8:D8"/>
    <mergeCell ref="B9:D9"/>
    <mergeCell ref="B10:D10"/>
    <mergeCell ref="B11:D11"/>
    <mergeCell ref="B1:D1"/>
    <mergeCell ref="B3:D3"/>
    <mergeCell ref="B4:D4"/>
    <mergeCell ref="B5:D5"/>
    <mergeCell ref="B6:D6"/>
  </mergeCells>
  <pageMargins left="0.7" right="0.7" top="0.75" bottom="0.75" header="0.3" footer="0.3"/>
  <headerFooter>
    <oddFooter>&amp;L_x000D_&amp;1#&amp;"Calibri"&amp;10&amp;K000000 EXPLEO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05A0A-CA09-458C-8ECC-9135DFF310E5}">
  <dimension ref="A1:AA136"/>
  <sheetViews>
    <sheetView tabSelected="1" workbookViewId="0">
      <selection activeCell="L15" sqref="L15"/>
    </sheetView>
  </sheetViews>
  <sheetFormatPr defaultColWidth="10.5703125" defaultRowHeight="20.100000000000001" customHeight="1"/>
  <cols>
    <col min="1" max="1" width="21.85546875" style="115" customWidth="1"/>
    <col min="2" max="2" width="22.28515625" style="115" customWidth="1"/>
    <col min="3" max="3" width="12.5703125" style="115" customWidth="1"/>
    <col min="4" max="4" width="9.5703125" style="115" customWidth="1"/>
    <col min="5" max="5" width="9" style="115" customWidth="1"/>
    <col min="6" max="6" width="20.5703125" style="115" customWidth="1"/>
    <col min="7" max="7" width="16.42578125" style="115" customWidth="1"/>
    <col min="8" max="8" width="21.140625" style="115" customWidth="1"/>
    <col min="9" max="9" width="25.140625" style="115" customWidth="1"/>
    <col min="10" max="10" width="26.5703125" style="115" customWidth="1"/>
    <col min="11" max="11" width="70.85546875" style="116" customWidth="1"/>
    <col min="12" max="12" width="33.5703125" style="116" customWidth="1"/>
    <col min="13" max="13" width="20.42578125" style="116" customWidth="1"/>
    <col min="14" max="14" width="20.85546875" style="54" customWidth="1"/>
    <col min="15" max="15" width="25.85546875" style="44" customWidth="1"/>
    <col min="16" max="16" width="26.140625" style="44" customWidth="1"/>
    <col min="17" max="17" width="27.85546875" style="44" bestFit="1" customWidth="1"/>
    <col min="18" max="18" width="23.140625" style="44" bestFit="1" customWidth="1"/>
    <col min="19" max="19" width="28.85546875" style="44" bestFit="1" customWidth="1"/>
    <col min="20" max="20" width="23.140625" style="44" bestFit="1" customWidth="1"/>
    <col min="21" max="21" width="28.85546875" style="44" bestFit="1" customWidth="1"/>
    <col min="22" max="22" width="20.140625" style="44" bestFit="1" customWidth="1"/>
    <col min="23" max="23" width="12.85546875" style="44" customWidth="1"/>
    <col min="24" max="26" width="9.140625" style="44"/>
    <col min="27" max="27" width="28.85546875" style="44" bestFit="1" customWidth="1"/>
    <col min="28" max="16384" width="10.5703125" style="44"/>
  </cols>
  <sheetData>
    <row r="1" spans="1:26" s="53" customFormat="1" ht="12.75" customHeight="1">
      <c r="A1" s="3" t="s">
        <v>38</v>
      </c>
      <c r="B1" s="146" t="s">
        <v>39</v>
      </c>
      <c r="C1" s="147"/>
      <c r="D1" s="147"/>
      <c r="E1" s="147"/>
      <c r="F1" s="148"/>
      <c r="G1" s="4" t="s">
        <v>40</v>
      </c>
      <c r="H1" s="4" t="s">
        <v>41</v>
      </c>
      <c r="I1" s="3" t="s">
        <v>42</v>
      </c>
      <c r="J1" s="15" t="s">
        <v>43</v>
      </c>
      <c r="K1" s="3" t="s">
        <v>44</v>
      </c>
      <c r="L1" s="52"/>
      <c r="M1" s="52"/>
      <c r="N1" s="52"/>
      <c r="O1" s="52"/>
      <c r="T1" s="52"/>
    </row>
    <row r="2" spans="1:26" s="61" customFormat="1" ht="124.5" customHeight="1">
      <c r="A2" s="113">
        <v>2</v>
      </c>
      <c r="B2" s="149" t="s">
        <v>45</v>
      </c>
      <c r="C2" s="150"/>
      <c r="D2" s="150"/>
      <c r="E2" s="150"/>
      <c r="F2" s="151"/>
      <c r="G2" s="5" t="s">
        <v>45</v>
      </c>
      <c r="H2" s="89" t="str">
        <f>'SITNFT-T2-180 Cent Serv OV'!D22</f>
        <v>Smart Linked Migrated MPANs Daily Consents (as per DES138 data specification) where the Load Shaping requires defaulting during settlement and an IF-013 is issued in SF/RF Runs</v>
      </c>
      <c r="I2" s="13" t="s">
        <v>47</v>
      </c>
      <c r="J2" s="13" t="s">
        <v>48</v>
      </c>
      <c r="K2" s="13" t="s">
        <v>49</v>
      </c>
      <c r="L2" s="66"/>
      <c r="M2" s="66"/>
      <c r="N2" s="66"/>
      <c r="O2" s="66"/>
      <c r="P2" s="67"/>
      <c r="Q2" s="67"/>
      <c r="R2" s="67"/>
      <c r="S2" s="67"/>
      <c r="T2" s="66"/>
      <c r="U2" s="67"/>
      <c r="V2" s="67"/>
      <c r="W2" s="67"/>
      <c r="X2" s="67"/>
      <c r="Y2" s="67"/>
      <c r="Z2" s="67"/>
    </row>
    <row r="3" spans="1:26" ht="20.100000000000001" customHeight="1">
      <c r="A3" s="44"/>
      <c r="B3" s="44"/>
      <c r="C3" s="44"/>
      <c r="D3" s="44"/>
      <c r="E3" s="44"/>
      <c r="F3" s="44"/>
      <c r="G3" s="44"/>
      <c r="H3" s="44"/>
      <c r="I3" s="44"/>
      <c r="J3" s="44"/>
      <c r="K3" s="54"/>
      <c r="L3" s="54"/>
      <c r="M3" s="54"/>
    </row>
    <row r="4" spans="1:26" s="51" customFormat="1" ht="38.25">
      <c r="A4" s="45" t="s">
        <v>40</v>
      </c>
      <c r="B4" s="17" t="s">
        <v>50</v>
      </c>
      <c r="C4" s="46" t="s">
        <v>51</v>
      </c>
      <c r="D4" s="16" t="s">
        <v>27</v>
      </c>
      <c r="E4" s="16" t="s">
        <v>52</v>
      </c>
      <c r="F4" s="16" t="s">
        <v>53</v>
      </c>
      <c r="G4" s="6" t="s">
        <v>54</v>
      </c>
      <c r="H4" s="6" t="s">
        <v>55</v>
      </c>
      <c r="I4" s="6" t="s">
        <v>56</v>
      </c>
      <c r="J4" s="7" t="s">
        <v>57</v>
      </c>
      <c r="K4" s="6" t="s">
        <v>58</v>
      </c>
      <c r="L4" s="7" t="s">
        <v>59</v>
      </c>
      <c r="M4" s="8" t="s">
        <v>60</v>
      </c>
    </row>
    <row r="5" spans="1:26" s="65" customFormat="1" ht="102.75" customHeight="1">
      <c r="A5" s="114" t="s">
        <v>61</v>
      </c>
      <c r="B5" s="70" t="s">
        <v>62</v>
      </c>
      <c r="C5" s="71" t="s">
        <v>63</v>
      </c>
      <c r="D5" s="72"/>
      <c r="E5" s="73"/>
      <c r="F5" s="73"/>
      <c r="G5" s="74"/>
      <c r="H5" s="74"/>
      <c r="I5" s="74"/>
      <c r="J5" s="75"/>
      <c r="K5" s="74" t="s">
        <v>64</v>
      </c>
      <c r="L5" s="76"/>
      <c r="M5" s="77" t="s">
        <v>65</v>
      </c>
    </row>
    <row r="6" spans="1:26" s="65" customFormat="1" ht="76.5">
      <c r="A6" s="87"/>
      <c r="B6" s="70" t="s">
        <v>66</v>
      </c>
      <c r="C6" s="71" t="s">
        <v>67</v>
      </c>
      <c r="D6" s="72"/>
      <c r="E6" s="73"/>
      <c r="F6" s="73"/>
      <c r="G6" s="74"/>
      <c r="H6" s="74"/>
      <c r="I6" s="74"/>
      <c r="J6" s="75"/>
      <c r="K6" s="74" t="s">
        <v>68</v>
      </c>
      <c r="L6" s="76"/>
      <c r="M6" s="77" t="s">
        <v>65</v>
      </c>
    </row>
    <row r="7" spans="1:26" s="65" customFormat="1" ht="215.25" customHeight="1">
      <c r="A7" s="87"/>
      <c r="B7" s="90" t="s">
        <v>69</v>
      </c>
      <c r="C7" s="71" t="s">
        <v>70</v>
      </c>
      <c r="D7" s="72"/>
      <c r="E7" s="73"/>
      <c r="F7" s="73"/>
      <c r="G7" s="74"/>
      <c r="H7" s="74"/>
      <c r="I7" s="74"/>
      <c r="J7" s="75"/>
      <c r="K7" s="74" t="s">
        <v>71</v>
      </c>
      <c r="L7" s="76"/>
      <c r="M7" s="77" t="s">
        <v>65</v>
      </c>
    </row>
    <row r="8" spans="1:26" s="65" customFormat="1" ht="296.25" customHeight="1">
      <c r="A8" s="87" t="s">
        <v>16</v>
      </c>
      <c r="B8" s="70" t="s">
        <v>72</v>
      </c>
      <c r="C8" s="71">
        <v>4</v>
      </c>
      <c r="D8" s="82" t="s">
        <v>73</v>
      </c>
      <c r="E8" s="83">
        <v>60</v>
      </c>
      <c r="F8" s="83"/>
      <c r="G8" s="84" t="s">
        <v>74</v>
      </c>
      <c r="H8" s="74" t="s">
        <v>75</v>
      </c>
      <c r="I8" s="74" t="s">
        <v>16</v>
      </c>
      <c r="J8" s="110"/>
      <c r="K8" s="74" t="s">
        <v>76</v>
      </c>
      <c r="L8" s="76" t="s">
        <v>77</v>
      </c>
      <c r="M8" s="77" t="s">
        <v>78</v>
      </c>
    </row>
    <row r="9" spans="1:26" s="65" customFormat="1" ht="259.5" customHeight="1">
      <c r="A9" s="87" t="s">
        <v>16</v>
      </c>
      <c r="B9" s="70" t="s">
        <v>79</v>
      </c>
      <c r="C9" s="71">
        <v>5</v>
      </c>
      <c r="D9" s="82" t="s">
        <v>73</v>
      </c>
      <c r="E9" s="83">
        <v>60</v>
      </c>
      <c r="F9" s="83"/>
      <c r="G9" s="84" t="s">
        <v>74</v>
      </c>
      <c r="H9" s="74" t="s">
        <v>75</v>
      </c>
      <c r="I9" s="74" t="s">
        <v>16</v>
      </c>
      <c r="J9" s="108"/>
      <c r="K9" s="74" t="s">
        <v>80</v>
      </c>
      <c r="L9" s="76" t="s">
        <v>77</v>
      </c>
      <c r="M9" s="77" t="s">
        <v>78</v>
      </c>
    </row>
    <row r="10" spans="1:26" s="65" customFormat="1" ht="84" customHeight="1">
      <c r="A10" s="87"/>
      <c r="B10" s="70" t="s">
        <v>81</v>
      </c>
      <c r="C10" s="152" t="s">
        <v>82</v>
      </c>
      <c r="D10" s="153"/>
      <c r="E10" s="74"/>
      <c r="F10" s="74"/>
      <c r="G10" s="74"/>
      <c r="H10" s="74"/>
      <c r="I10" s="74"/>
      <c r="J10" s="92"/>
      <c r="K10" s="93"/>
      <c r="L10" s="94"/>
      <c r="M10" s="77" t="s">
        <v>78</v>
      </c>
    </row>
    <row r="11" spans="1:26" s="66" customFormat="1" ht="120.75" customHeight="1">
      <c r="A11" s="115"/>
      <c r="B11" s="70" t="s">
        <v>83</v>
      </c>
      <c r="C11" s="119">
        <v>6</v>
      </c>
      <c r="D11" s="120" t="s">
        <v>73</v>
      </c>
      <c r="E11" s="121" t="s">
        <v>84</v>
      </c>
      <c r="F11" s="121"/>
      <c r="G11" s="122" t="s">
        <v>85</v>
      </c>
      <c r="H11" s="121" t="s">
        <v>86</v>
      </c>
      <c r="I11" s="121" t="s">
        <v>87</v>
      </c>
      <c r="J11" s="121" t="s">
        <v>88</v>
      </c>
      <c r="K11" s="121" t="s">
        <v>89</v>
      </c>
      <c r="L11" s="123" t="s">
        <v>90</v>
      </c>
      <c r="M11" s="124" t="s">
        <v>65</v>
      </c>
    </row>
    <row r="12" spans="1:26" s="66" customFormat="1" ht="98.25" customHeight="1">
      <c r="A12" s="115"/>
      <c r="B12" s="87" t="s">
        <v>16</v>
      </c>
      <c r="C12" s="119">
        <v>7</v>
      </c>
      <c r="D12" s="120" t="s">
        <v>91</v>
      </c>
      <c r="E12" s="121">
        <v>15</v>
      </c>
      <c r="F12" s="121"/>
      <c r="G12" s="122" t="s">
        <v>85</v>
      </c>
      <c r="H12" s="121" t="s">
        <v>86</v>
      </c>
      <c r="I12" s="121" t="s">
        <v>87</v>
      </c>
      <c r="J12" s="121" t="s">
        <v>92</v>
      </c>
      <c r="K12" s="121" t="s">
        <v>93</v>
      </c>
      <c r="L12" s="121" t="s">
        <v>94</v>
      </c>
      <c r="M12" s="124" t="s">
        <v>65</v>
      </c>
    </row>
    <row r="13" spans="1:26" s="66" customFormat="1" ht="98.25" customHeight="1">
      <c r="A13" s="115"/>
      <c r="B13" s="87" t="s">
        <v>16</v>
      </c>
      <c r="C13" s="119">
        <v>8</v>
      </c>
      <c r="D13" s="120" t="s">
        <v>91</v>
      </c>
      <c r="E13" s="121" t="s">
        <v>95</v>
      </c>
      <c r="F13" s="121"/>
      <c r="G13" s="122" t="s">
        <v>85</v>
      </c>
      <c r="H13" s="121" t="s">
        <v>86</v>
      </c>
      <c r="I13" s="121" t="s">
        <v>87</v>
      </c>
      <c r="J13" s="121" t="s">
        <v>92</v>
      </c>
      <c r="K13" s="121" t="s">
        <v>96</v>
      </c>
      <c r="L13" s="121"/>
      <c r="M13" s="124" t="s">
        <v>78</v>
      </c>
    </row>
    <row r="14" spans="1:26" s="118" customFormat="1" ht="40.5" customHeight="1">
      <c r="A14" s="117"/>
      <c r="B14" s="117"/>
      <c r="C14" s="154" t="s">
        <v>97</v>
      </c>
      <c r="D14" s="155"/>
      <c r="E14" s="155"/>
      <c r="F14" s="155"/>
      <c r="G14" s="155"/>
      <c r="H14" s="155"/>
      <c r="I14" s="155"/>
      <c r="J14" s="155"/>
      <c r="K14" s="155"/>
      <c r="L14" s="155"/>
      <c r="M14" s="156"/>
    </row>
    <row r="15" spans="1:26" s="66" customFormat="1" ht="98.25" customHeight="1">
      <c r="A15" s="115"/>
      <c r="B15" s="87" t="s">
        <v>16</v>
      </c>
      <c r="C15" s="71">
        <v>9</v>
      </c>
      <c r="D15" s="72" t="s">
        <v>91</v>
      </c>
      <c r="E15" s="73" t="s">
        <v>98</v>
      </c>
      <c r="F15" s="125" t="s">
        <v>99</v>
      </c>
      <c r="G15" s="74" t="s">
        <v>92</v>
      </c>
      <c r="H15" s="74" t="s">
        <v>100</v>
      </c>
      <c r="I15" s="74" t="s">
        <v>101</v>
      </c>
      <c r="J15" s="74" t="s">
        <v>85</v>
      </c>
      <c r="K15" s="74" t="s">
        <v>102</v>
      </c>
      <c r="L15" s="74" t="s">
        <v>103</v>
      </c>
      <c r="M15" s="77" t="s">
        <v>65</v>
      </c>
    </row>
    <row r="16" spans="1:26" s="118" customFormat="1" ht="45" customHeight="1">
      <c r="A16" s="117"/>
      <c r="B16" s="117"/>
      <c r="C16" s="154" t="s">
        <v>104</v>
      </c>
      <c r="D16" s="155"/>
      <c r="E16" s="155"/>
      <c r="F16" s="155"/>
      <c r="G16" s="155"/>
      <c r="H16" s="155"/>
      <c r="I16" s="155"/>
      <c r="J16" s="155"/>
      <c r="K16" s="155"/>
      <c r="L16" s="155"/>
      <c r="M16" s="156"/>
    </row>
    <row r="17" spans="1:13" s="118" customFormat="1" ht="45" customHeight="1">
      <c r="A17" s="117"/>
      <c r="B17" s="117"/>
      <c r="C17" s="154" t="s">
        <v>105</v>
      </c>
      <c r="D17" s="155"/>
      <c r="E17" s="155"/>
      <c r="F17" s="155"/>
      <c r="G17" s="155"/>
      <c r="H17" s="155"/>
      <c r="I17" s="155"/>
      <c r="J17" s="155"/>
      <c r="K17" s="155"/>
      <c r="L17" s="155"/>
      <c r="M17" s="156"/>
    </row>
    <row r="18" spans="1:13" s="66" customFormat="1" ht="55.5" customHeight="1">
      <c r="A18" s="115"/>
      <c r="B18" s="87"/>
      <c r="C18" s="71">
        <v>10</v>
      </c>
      <c r="D18" s="72"/>
      <c r="E18" s="73" t="s">
        <v>106</v>
      </c>
      <c r="F18" s="73"/>
      <c r="G18" s="74" t="s">
        <v>85</v>
      </c>
      <c r="H18" s="74" t="s">
        <v>107</v>
      </c>
      <c r="I18" s="74" t="s">
        <v>101</v>
      </c>
      <c r="J18" s="74" t="s">
        <v>108</v>
      </c>
      <c r="K18" s="74" t="s">
        <v>109</v>
      </c>
      <c r="L18" s="76"/>
      <c r="M18" s="77" t="s">
        <v>78</v>
      </c>
    </row>
    <row r="19" spans="1:13" s="66" customFormat="1" ht="101.25" customHeight="1">
      <c r="A19" s="115"/>
      <c r="B19" s="87"/>
      <c r="C19" s="71">
        <v>11</v>
      </c>
      <c r="D19" s="72" t="s">
        <v>73</v>
      </c>
      <c r="E19" s="73">
        <v>260</v>
      </c>
      <c r="F19" s="125" t="s">
        <v>110</v>
      </c>
      <c r="G19" s="74" t="s">
        <v>85</v>
      </c>
      <c r="H19" s="74" t="s">
        <v>111</v>
      </c>
      <c r="I19" s="74" t="s">
        <v>112</v>
      </c>
      <c r="J19" s="74" t="s">
        <v>113</v>
      </c>
      <c r="K19" s="74" t="s">
        <v>114</v>
      </c>
      <c r="L19" s="76" t="s">
        <v>115</v>
      </c>
      <c r="M19" s="77" t="s">
        <v>65</v>
      </c>
    </row>
    <row r="20" spans="1:13" s="66" customFormat="1" ht="101.25" customHeight="1">
      <c r="A20" s="115"/>
      <c r="B20" s="87"/>
      <c r="C20" s="71">
        <v>12</v>
      </c>
      <c r="D20" s="72" t="s">
        <v>73</v>
      </c>
      <c r="E20" s="73">
        <v>260</v>
      </c>
      <c r="F20" s="125" t="s">
        <v>110</v>
      </c>
      <c r="G20" s="74" t="s">
        <v>85</v>
      </c>
      <c r="H20" s="74" t="s">
        <v>116</v>
      </c>
      <c r="I20" s="74" t="s">
        <v>117</v>
      </c>
      <c r="J20" s="74" t="s">
        <v>113</v>
      </c>
      <c r="K20" s="74" t="s">
        <v>118</v>
      </c>
      <c r="L20" s="76" t="s">
        <v>119</v>
      </c>
      <c r="M20" s="77" t="s">
        <v>65</v>
      </c>
    </row>
    <row r="21" spans="1:13" s="66" customFormat="1" ht="101.25" customHeight="1">
      <c r="A21" s="115"/>
      <c r="B21" s="87"/>
      <c r="C21" s="71">
        <v>13</v>
      </c>
      <c r="D21" s="72" t="s">
        <v>73</v>
      </c>
      <c r="E21" s="73">
        <v>120</v>
      </c>
      <c r="F21" s="125" t="s">
        <v>110</v>
      </c>
      <c r="G21" s="74" t="s">
        <v>85</v>
      </c>
      <c r="H21" s="74" t="s">
        <v>111</v>
      </c>
      <c r="I21" s="74" t="s">
        <v>112</v>
      </c>
      <c r="J21" s="74" t="s">
        <v>74</v>
      </c>
      <c r="K21" s="74" t="s">
        <v>120</v>
      </c>
      <c r="L21" s="76" t="s">
        <v>121</v>
      </c>
      <c r="M21" s="77" t="s">
        <v>65</v>
      </c>
    </row>
    <row r="22" spans="1:13" s="66" customFormat="1" ht="101.25" customHeight="1">
      <c r="A22" s="115"/>
      <c r="B22" s="87"/>
      <c r="C22" s="71">
        <v>14</v>
      </c>
      <c r="D22" s="72" t="s">
        <v>73</v>
      </c>
      <c r="E22" s="73">
        <v>120</v>
      </c>
      <c r="F22" s="125" t="s">
        <v>110</v>
      </c>
      <c r="G22" s="74" t="s">
        <v>85</v>
      </c>
      <c r="H22" s="74" t="s">
        <v>116</v>
      </c>
      <c r="I22" s="74" t="s">
        <v>117</v>
      </c>
      <c r="J22" s="74" t="s">
        <v>74</v>
      </c>
      <c r="K22" s="74" t="s">
        <v>122</v>
      </c>
      <c r="L22" s="76" t="s">
        <v>123</v>
      </c>
      <c r="M22" s="77" t="s">
        <v>65</v>
      </c>
    </row>
    <row r="23" spans="1:13" s="66" customFormat="1" ht="82.5" customHeight="1">
      <c r="A23" s="115"/>
      <c r="B23" s="70" t="s">
        <v>124</v>
      </c>
      <c r="C23" s="71">
        <v>15</v>
      </c>
      <c r="D23" s="96" t="s">
        <v>91</v>
      </c>
      <c r="E23" s="96"/>
      <c r="F23" s="126" t="s">
        <v>125</v>
      </c>
      <c r="G23" s="97" t="s">
        <v>126</v>
      </c>
      <c r="H23" s="97"/>
      <c r="I23" s="98"/>
      <c r="J23" s="95"/>
      <c r="K23" s="74" t="s">
        <v>127</v>
      </c>
      <c r="L23" s="76" t="s">
        <v>128</v>
      </c>
      <c r="M23" s="77" t="s">
        <v>65</v>
      </c>
    </row>
    <row r="24" spans="1:13" s="66" customFormat="1" ht="78" customHeight="1">
      <c r="A24" s="115"/>
      <c r="B24" s="70" t="s">
        <v>129</v>
      </c>
      <c r="C24" s="71">
        <v>16</v>
      </c>
      <c r="D24" s="72" t="s">
        <v>73</v>
      </c>
      <c r="E24" s="73">
        <v>130</v>
      </c>
      <c r="F24" s="125" t="s">
        <v>110</v>
      </c>
      <c r="G24" s="74" t="s">
        <v>85</v>
      </c>
      <c r="H24" s="74" t="s">
        <v>107</v>
      </c>
      <c r="I24" s="74" t="s">
        <v>101</v>
      </c>
      <c r="J24" s="74" t="s">
        <v>74</v>
      </c>
      <c r="K24" s="74" t="s">
        <v>130</v>
      </c>
      <c r="L24" s="74"/>
      <c r="M24" s="77" t="s">
        <v>65</v>
      </c>
    </row>
    <row r="25" spans="1:13" s="66" customFormat="1" ht="78" customHeight="1">
      <c r="A25" s="115"/>
      <c r="B25" s="87"/>
      <c r="C25" s="71">
        <v>17</v>
      </c>
      <c r="D25" s="72" t="s">
        <v>73</v>
      </c>
      <c r="E25" s="73">
        <v>140</v>
      </c>
      <c r="F25" s="125" t="s">
        <v>110</v>
      </c>
      <c r="G25" s="74" t="s">
        <v>85</v>
      </c>
      <c r="H25" s="74" t="s">
        <v>107</v>
      </c>
      <c r="I25" s="74" t="s">
        <v>101</v>
      </c>
      <c r="J25" s="74" t="s">
        <v>74</v>
      </c>
      <c r="K25" s="74" t="s">
        <v>131</v>
      </c>
      <c r="L25" s="74"/>
      <c r="M25" s="77" t="s">
        <v>65</v>
      </c>
    </row>
    <row r="26" spans="1:13" s="118" customFormat="1" ht="40.5" customHeight="1">
      <c r="A26" s="117"/>
      <c r="B26" s="117"/>
      <c r="C26" s="154" t="s">
        <v>132</v>
      </c>
      <c r="D26" s="155"/>
      <c r="E26" s="155"/>
      <c r="F26" s="155"/>
      <c r="G26" s="155"/>
      <c r="H26" s="155"/>
      <c r="I26" s="155"/>
      <c r="J26" s="155"/>
      <c r="K26" s="155"/>
      <c r="L26" s="155"/>
      <c r="M26" s="156"/>
    </row>
    <row r="27" spans="1:13" s="66" customFormat="1" ht="52.5" customHeight="1">
      <c r="A27" s="115"/>
      <c r="B27" s="87"/>
      <c r="C27" s="71">
        <v>18</v>
      </c>
      <c r="D27" s="72" t="s">
        <v>73</v>
      </c>
      <c r="E27" s="73">
        <v>150</v>
      </c>
      <c r="F27" s="125" t="s">
        <v>99</v>
      </c>
      <c r="G27" s="74" t="s">
        <v>74</v>
      </c>
      <c r="H27" s="74" t="s">
        <v>133</v>
      </c>
      <c r="I27" s="73" t="s">
        <v>87</v>
      </c>
      <c r="J27" s="74" t="s">
        <v>85</v>
      </c>
      <c r="K27" s="74" t="s">
        <v>134</v>
      </c>
      <c r="L27" s="74" t="s">
        <v>103</v>
      </c>
      <c r="M27" s="77" t="s">
        <v>65</v>
      </c>
    </row>
    <row r="28" spans="1:13" s="118" customFormat="1" ht="45" customHeight="1">
      <c r="A28" s="117"/>
      <c r="B28" s="117"/>
      <c r="C28" s="154" t="s">
        <v>135</v>
      </c>
      <c r="D28" s="155"/>
      <c r="E28" s="155"/>
      <c r="F28" s="155"/>
      <c r="G28" s="155"/>
      <c r="H28" s="155"/>
      <c r="I28" s="155"/>
      <c r="J28" s="155"/>
      <c r="K28" s="155"/>
      <c r="L28" s="155"/>
      <c r="M28" s="156"/>
    </row>
    <row r="29" spans="1:13" s="118" customFormat="1" ht="45" customHeight="1">
      <c r="A29" s="117"/>
      <c r="B29" s="117"/>
      <c r="C29" s="154" t="s">
        <v>136</v>
      </c>
      <c r="D29" s="155"/>
      <c r="E29" s="155"/>
      <c r="F29" s="155"/>
      <c r="G29" s="155"/>
      <c r="H29" s="155"/>
      <c r="I29" s="155"/>
      <c r="J29" s="155"/>
      <c r="K29" s="155"/>
      <c r="L29" s="155"/>
      <c r="M29" s="156"/>
    </row>
    <row r="30" spans="1:13" s="66" customFormat="1" ht="52.5" customHeight="1">
      <c r="A30" s="115"/>
      <c r="B30" s="87"/>
      <c r="C30" s="71">
        <v>19</v>
      </c>
      <c r="D30" s="72" t="s">
        <v>73</v>
      </c>
      <c r="E30" s="73" t="s">
        <v>137</v>
      </c>
      <c r="F30" s="73"/>
      <c r="G30" s="74" t="s">
        <v>85</v>
      </c>
      <c r="H30" s="74" t="s">
        <v>86</v>
      </c>
      <c r="I30" s="73" t="s">
        <v>87</v>
      </c>
      <c r="J30" s="74" t="s">
        <v>138</v>
      </c>
      <c r="K30" s="74" t="s">
        <v>139</v>
      </c>
      <c r="L30" s="76"/>
      <c r="M30" s="77" t="s">
        <v>78</v>
      </c>
    </row>
    <row r="31" spans="1:13" s="66" customFormat="1" ht="128.25" customHeight="1">
      <c r="A31" s="115"/>
      <c r="B31" s="87"/>
      <c r="C31" s="71">
        <v>20</v>
      </c>
      <c r="D31" s="72" t="s">
        <v>73</v>
      </c>
      <c r="E31" s="73">
        <v>280</v>
      </c>
      <c r="F31" s="125" t="s">
        <v>110</v>
      </c>
      <c r="G31" s="74" t="s">
        <v>85</v>
      </c>
      <c r="H31" s="73" t="s">
        <v>86</v>
      </c>
      <c r="I31" s="73" t="s">
        <v>87</v>
      </c>
      <c r="J31" s="74" t="s">
        <v>113</v>
      </c>
      <c r="K31" s="74" t="s">
        <v>140</v>
      </c>
      <c r="L31" s="76" t="s">
        <v>141</v>
      </c>
      <c r="M31" s="77" t="s">
        <v>65</v>
      </c>
    </row>
    <row r="32" spans="1:13" s="66" customFormat="1" ht="128.25" customHeight="1">
      <c r="A32" s="115"/>
      <c r="B32" s="87"/>
      <c r="C32" s="71">
        <v>21</v>
      </c>
      <c r="D32" s="72" t="s">
        <v>73</v>
      </c>
      <c r="E32" s="73">
        <v>290</v>
      </c>
      <c r="F32" s="125" t="s">
        <v>110</v>
      </c>
      <c r="G32" s="74" t="s">
        <v>85</v>
      </c>
      <c r="H32" s="74" t="s">
        <v>86</v>
      </c>
      <c r="I32" s="73" t="s">
        <v>87</v>
      </c>
      <c r="J32" s="74" t="s">
        <v>113</v>
      </c>
      <c r="K32" s="74" t="s">
        <v>142</v>
      </c>
      <c r="L32" s="76" t="s">
        <v>143</v>
      </c>
      <c r="M32" s="77" t="s">
        <v>65</v>
      </c>
    </row>
    <row r="33" spans="1:13" s="66" customFormat="1" ht="103.5" customHeight="1">
      <c r="A33" s="115"/>
      <c r="B33" s="70" t="s">
        <v>144</v>
      </c>
      <c r="C33" s="71">
        <v>22</v>
      </c>
      <c r="D33" s="72" t="s">
        <v>73</v>
      </c>
      <c r="E33" s="99">
        <v>210</v>
      </c>
      <c r="F33" s="125" t="s">
        <v>110</v>
      </c>
      <c r="G33" s="95" t="s">
        <v>85</v>
      </c>
      <c r="H33" s="73" t="s">
        <v>86</v>
      </c>
      <c r="I33" s="73" t="s">
        <v>87</v>
      </c>
      <c r="J33" s="74" t="s">
        <v>145</v>
      </c>
      <c r="K33" s="74" t="s">
        <v>146</v>
      </c>
      <c r="L33" s="76" t="s">
        <v>147</v>
      </c>
      <c r="M33" s="77" t="s">
        <v>65</v>
      </c>
    </row>
    <row r="34" spans="1:13" s="66" customFormat="1" ht="60.75" customHeight="1">
      <c r="A34" s="115"/>
      <c r="B34" s="90" t="s">
        <v>148</v>
      </c>
      <c r="C34" s="71">
        <v>23</v>
      </c>
      <c r="D34" s="100" t="s">
        <v>73</v>
      </c>
      <c r="E34" s="71">
        <v>220</v>
      </c>
      <c r="F34" s="125" t="s">
        <v>110</v>
      </c>
      <c r="G34" s="97" t="s">
        <v>74</v>
      </c>
      <c r="H34" s="73" t="s">
        <v>86</v>
      </c>
      <c r="I34" s="73" t="s">
        <v>87</v>
      </c>
      <c r="J34" s="74" t="s">
        <v>149</v>
      </c>
      <c r="K34" s="74" t="s">
        <v>150</v>
      </c>
      <c r="L34" s="76"/>
      <c r="M34" s="77" t="s">
        <v>65</v>
      </c>
    </row>
    <row r="35" spans="1:13" s="66" customFormat="1" ht="84" customHeight="1">
      <c r="A35" s="115"/>
      <c r="B35" s="70" t="s">
        <v>151</v>
      </c>
      <c r="C35" s="71">
        <v>24</v>
      </c>
      <c r="D35" s="101" t="s">
        <v>152</v>
      </c>
      <c r="E35" s="71" t="s">
        <v>153</v>
      </c>
      <c r="F35" s="126" t="s">
        <v>125</v>
      </c>
      <c r="G35" s="97" t="s">
        <v>149</v>
      </c>
      <c r="H35" s="102" t="s">
        <v>154</v>
      </c>
      <c r="I35" s="73"/>
      <c r="J35" s="74" t="s">
        <v>155</v>
      </c>
      <c r="K35" s="74" t="s">
        <v>156</v>
      </c>
      <c r="L35" s="74" t="s">
        <v>157</v>
      </c>
      <c r="M35" s="77" t="s">
        <v>65</v>
      </c>
    </row>
    <row r="36" spans="1:13" s="66" customFormat="1" ht="75" customHeight="1">
      <c r="A36" s="115"/>
      <c r="B36" s="87"/>
      <c r="C36" s="71">
        <v>25</v>
      </c>
      <c r="D36" s="72" t="s">
        <v>158</v>
      </c>
      <c r="E36" s="103" t="s">
        <v>153</v>
      </c>
      <c r="F36" s="78"/>
      <c r="G36" s="97" t="s">
        <v>85</v>
      </c>
      <c r="H36" s="102" t="s">
        <v>154</v>
      </c>
      <c r="I36" s="74"/>
      <c r="J36" s="74" t="s">
        <v>159</v>
      </c>
      <c r="K36" s="74" t="s">
        <v>160</v>
      </c>
      <c r="L36" s="76"/>
      <c r="M36" s="77" t="s">
        <v>78</v>
      </c>
    </row>
    <row r="37" spans="1:13" s="66" customFormat="1" ht="84" customHeight="1">
      <c r="A37" s="115"/>
      <c r="B37" s="87"/>
      <c r="C37" s="71">
        <v>26</v>
      </c>
      <c r="D37" s="100" t="s">
        <v>158</v>
      </c>
      <c r="E37" s="71" t="s">
        <v>153</v>
      </c>
      <c r="F37" s="96"/>
      <c r="G37" s="97" t="s">
        <v>85</v>
      </c>
      <c r="H37" s="102" t="s">
        <v>154</v>
      </c>
      <c r="I37" s="74"/>
      <c r="J37" s="74" t="s">
        <v>159</v>
      </c>
      <c r="K37" s="74" t="s">
        <v>161</v>
      </c>
      <c r="L37" s="76" t="s">
        <v>162</v>
      </c>
      <c r="M37" s="77" t="s">
        <v>65</v>
      </c>
    </row>
    <row r="38" spans="1:13" s="66" customFormat="1" ht="57" customHeight="1">
      <c r="A38" s="115"/>
      <c r="B38" s="70" t="s">
        <v>163</v>
      </c>
      <c r="C38" s="71">
        <v>27</v>
      </c>
      <c r="D38" s="101" t="s">
        <v>152</v>
      </c>
      <c r="E38" s="71" t="s">
        <v>153</v>
      </c>
      <c r="F38" s="126" t="s">
        <v>125</v>
      </c>
      <c r="G38" s="97" t="s">
        <v>149</v>
      </c>
      <c r="H38" s="102" t="s">
        <v>164</v>
      </c>
      <c r="I38" s="73"/>
      <c r="J38" s="74" t="s">
        <v>155</v>
      </c>
      <c r="K38" s="74" t="s">
        <v>165</v>
      </c>
      <c r="L38" s="74" t="s">
        <v>157</v>
      </c>
      <c r="M38" s="77" t="s">
        <v>65</v>
      </c>
    </row>
    <row r="39" spans="1:13" s="66" customFormat="1" ht="75" customHeight="1">
      <c r="A39" s="115"/>
      <c r="B39" s="87"/>
      <c r="C39" s="71">
        <v>28</v>
      </c>
      <c r="D39" s="72" t="s">
        <v>158</v>
      </c>
      <c r="E39" s="103" t="s">
        <v>153</v>
      </c>
      <c r="F39" s="78"/>
      <c r="G39" s="97" t="s">
        <v>85</v>
      </c>
      <c r="H39" s="102" t="s">
        <v>164</v>
      </c>
      <c r="I39" s="74"/>
      <c r="J39" s="74" t="s">
        <v>113</v>
      </c>
      <c r="K39" s="74" t="s">
        <v>166</v>
      </c>
      <c r="L39" s="76"/>
      <c r="M39" s="77" t="s">
        <v>78</v>
      </c>
    </row>
    <row r="40" spans="1:13" s="66" customFormat="1" ht="84" customHeight="1">
      <c r="A40" s="115"/>
      <c r="B40" s="87"/>
      <c r="C40" s="71">
        <v>29</v>
      </c>
      <c r="D40" s="100" t="s">
        <v>158</v>
      </c>
      <c r="E40" s="71" t="s">
        <v>153</v>
      </c>
      <c r="F40" s="96"/>
      <c r="G40" s="97" t="s">
        <v>85</v>
      </c>
      <c r="H40" s="102" t="s">
        <v>164</v>
      </c>
      <c r="I40" s="74"/>
      <c r="J40" s="74" t="s">
        <v>113</v>
      </c>
      <c r="K40" s="74" t="s">
        <v>167</v>
      </c>
      <c r="L40" s="76" t="s">
        <v>168</v>
      </c>
      <c r="M40" s="77" t="s">
        <v>65</v>
      </c>
    </row>
    <row r="41" spans="1:13" s="66" customFormat="1" ht="96.75" customHeight="1">
      <c r="A41" s="115"/>
      <c r="B41" s="70" t="s">
        <v>169</v>
      </c>
      <c r="C41" s="71">
        <v>30</v>
      </c>
      <c r="D41" s="72" t="s">
        <v>158</v>
      </c>
      <c r="E41" s="103">
        <v>105</v>
      </c>
      <c r="F41" s="126" t="s">
        <v>125</v>
      </c>
      <c r="G41" s="97" t="s">
        <v>149</v>
      </c>
      <c r="H41" s="91" t="s">
        <v>170</v>
      </c>
      <c r="I41" s="104"/>
      <c r="J41" s="74" t="s">
        <v>85</v>
      </c>
      <c r="K41" s="74" t="s">
        <v>171</v>
      </c>
      <c r="L41" s="74" t="s">
        <v>157</v>
      </c>
      <c r="M41" s="77" t="s">
        <v>65</v>
      </c>
    </row>
    <row r="42" spans="1:13" s="66" customFormat="1" ht="75" customHeight="1">
      <c r="A42" s="115"/>
      <c r="B42" s="87"/>
      <c r="C42" s="71">
        <v>31</v>
      </c>
      <c r="D42" s="72" t="s">
        <v>158</v>
      </c>
      <c r="E42" s="103">
        <v>85</v>
      </c>
      <c r="F42" s="78"/>
      <c r="G42" s="97" t="s">
        <v>85</v>
      </c>
      <c r="H42" s="91" t="s">
        <v>170</v>
      </c>
      <c r="I42" s="74"/>
      <c r="J42" s="74" t="s">
        <v>172</v>
      </c>
      <c r="K42" s="74" t="s">
        <v>173</v>
      </c>
      <c r="L42" s="76"/>
      <c r="M42" s="77" t="s">
        <v>78</v>
      </c>
    </row>
    <row r="43" spans="1:13" s="66" customFormat="1" ht="94.5" customHeight="1">
      <c r="A43" s="115"/>
      <c r="B43" s="87"/>
      <c r="C43" s="71">
        <v>32</v>
      </c>
      <c r="D43" s="72" t="s">
        <v>158</v>
      </c>
      <c r="E43" s="105" t="s">
        <v>153</v>
      </c>
      <c r="F43" s="125" t="s">
        <v>110</v>
      </c>
      <c r="G43" s="97" t="s">
        <v>85</v>
      </c>
      <c r="H43" s="91" t="s">
        <v>174</v>
      </c>
      <c r="I43" s="74"/>
      <c r="J43" s="74" t="s">
        <v>113</v>
      </c>
      <c r="K43" s="74" t="s">
        <v>175</v>
      </c>
      <c r="L43" s="76" t="s">
        <v>176</v>
      </c>
      <c r="M43" s="77" t="s">
        <v>65</v>
      </c>
    </row>
    <row r="44" spans="1:13" s="66" customFormat="1" ht="113.25" customHeight="1">
      <c r="A44" s="115"/>
      <c r="B44" s="87"/>
      <c r="C44" s="71">
        <v>33</v>
      </c>
      <c r="D44" s="100" t="s">
        <v>158</v>
      </c>
      <c r="E44" s="71" t="s">
        <v>153</v>
      </c>
      <c r="F44" s="125" t="s">
        <v>110</v>
      </c>
      <c r="G44" s="97" t="s">
        <v>85</v>
      </c>
      <c r="H44" s="91" t="s">
        <v>177</v>
      </c>
      <c r="I44" s="74"/>
      <c r="J44" s="74" t="s">
        <v>159</v>
      </c>
      <c r="K44" s="74" t="s">
        <v>178</v>
      </c>
      <c r="L44" s="76" t="s">
        <v>179</v>
      </c>
      <c r="M44" s="77" t="s">
        <v>65</v>
      </c>
    </row>
    <row r="45" spans="1:13" s="66" customFormat="1" ht="75" customHeight="1">
      <c r="A45" s="115"/>
      <c r="B45" s="70" t="s">
        <v>180</v>
      </c>
      <c r="C45" s="71">
        <v>34</v>
      </c>
      <c r="D45" s="72" t="s">
        <v>158</v>
      </c>
      <c r="E45" s="103"/>
      <c r="F45" s="78"/>
      <c r="G45" s="97" t="s">
        <v>126</v>
      </c>
      <c r="H45" s="91"/>
      <c r="I45" s="74"/>
      <c r="J45" s="74"/>
      <c r="K45" s="74" t="s">
        <v>181</v>
      </c>
      <c r="L45" s="76" t="s">
        <v>182</v>
      </c>
      <c r="M45" s="77" t="s">
        <v>65</v>
      </c>
    </row>
    <row r="46" spans="1:13" s="66" customFormat="1" ht="40.5" customHeight="1">
      <c r="A46" s="115"/>
      <c r="B46" s="87"/>
      <c r="C46" s="71">
        <v>35</v>
      </c>
      <c r="D46" s="101" t="s">
        <v>152</v>
      </c>
      <c r="E46" s="106">
        <v>115</v>
      </c>
      <c r="F46" s="78" t="s">
        <v>183</v>
      </c>
      <c r="G46" s="97" t="s">
        <v>149</v>
      </c>
      <c r="H46" s="102" t="s">
        <v>184</v>
      </c>
      <c r="I46" s="73"/>
      <c r="J46" s="74" t="s">
        <v>185</v>
      </c>
      <c r="K46" s="74" t="s">
        <v>186</v>
      </c>
      <c r="L46" s="76"/>
      <c r="M46" s="77" t="s">
        <v>65</v>
      </c>
    </row>
    <row r="47" spans="1:13" s="66" customFormat="1" ht="100.5" customHeight="1">
      <c r="A47" s="115"/>
      <c r="B47" s="70" t="s">
        <v>187</v>
      </c>
      <c r="C47" s="71">
        <v>36</v>
      </c>
      <c r="D47" s="96" t="s">
        <v>188</v>
      </c>
      <c r="E47" s="96">
        <v>75</v>
      </c>
      <c r="F47" s="78" t="s">
        <v>189</v>
      </c>
      <c r="G47" s="107" t="s">
        <v>185</v>
      </c>
      <c r="H47" s="97" t="s">
        <v>184</v>
      </c>
      <c r="I47" s="98"/>
      <c r="J47" s="95" t="s">
        <v>155</v>
      </c>
      <c r="K47" s="74" t="s">
        <v>190</v>
      </c>
      <c r="L47" s="74" t="s">
        <v>157</v>
      </c>
      <c r="M47" s="77" t="s">
        <v>65</v>
      </c>
    </row>
    <row r="48" spans="1:13" s="66" customFormat="1" ht="100.5" customHeight="1">
      <c r="A48" s="115"/>
      <c r="B48" s="70" t="s">
        <v>191</v>
      </c>
      <c r="C48" s="71">
        <v>37</v>
      </c>
      <c r="D48" s="96" t="s">
        <v>188</v>
      </c>
      <c r="E48" s="96">
        <v>80</v>
      </c>
      <c r="F48" s="73"/>
      <c r="G48" s="107" t="s">
        <v>85</v>
      </c>
      <c r="H48" s="97" t="s">
        <v>184</v>
      </c>
      <c r="I48" s="98"/>
      <c r="J48" s="95" t="s">
        <v>113</v>
      </c>
      <c r="K48" s="74" t="s">
        <v>192</v>
      </c>
      <c r="L48" s="76"/>
      <c r="M48" s="77" t="s">
        <v>78</v>
      </c>
    </row>
    <row r="49" spans="1:13" s="66" customFormat="1" ht="104.25" customHeight="1">
      <c r="A49" s="115"/>
      <c r="B49" s="87"/>
      <c r="C49" s="71">
        <v>38</v>
      </c>
      <c r="D49" s="81" t="s">
        <v>193</v>
      </c>
      <c r="E49" s="71" t="s">
        <v>153</v>
      </c>
      <c r="F49" s="125" t="s">
        <v>110</v>
      </c>
      <c r="G49" s="108" t="s">
        <v>85</v>
      </c>
      <c r="H49" s="108" t="s">
        <v>184</v>
      </c>
      <c r="I49" s="108"/>
      <c r="J49" s="108" t="s">
        <v>113</v>
      </c>
      <c r="K49" s="91" t="s">
        <v>194</v>
      </c>
      <c r="L49" s="76" t="s">
        <v>195</v>
      </c>
      <c r="M49" s="77" t="s">
        <v>65</v>
      </c>
    </row>
    <row r="50" spans="1:13" s="66" customFormat="1" ht="75" customHeight="1">
      <c r="A50" s="115"/>
      <c r="B50" s="70" t="s">
        <v>196</v>
      </c>
      <c r="C50" s="71">
        <v>39</v>
      </c>
      <c r="D50" s="72" t="s">
        <v>158</v>
      </c>
      <c r="E50" s="103"/>
      <c r="F50" s="71"/>
      <c r="G50" s="108" t="s">
        <v>126</v>
      </c>
      <c r="H50" s="91"/>
      <c r="I50" s="74"/>
      <c r="J50" s="74"/>
      <c r="K50" s="74" t="s">
        <v>197</v>
      </c>
      <c r="L50" s="76" t="s">
        <v>182</v>
      </c>
      <c r="M50" s="77" t="s">
        <v>65</v>
      </c>
    </row>
    <row r="51" spans="1:13" s="65" customFormat="1" ht="127.5" customHeight="1">
      <c r="A51" s="87" t="s">
        <v>16</v>
      </c>
      <c r="B51" s="70" t="s">
        <v>198</v>
      </c>
      <c r="C51" s="71">
        <v>40</v>
      </c>
      <c r="D51" s="82" t="s">
        <v>73</v>
      </c>
      <c r="E51" s="83">
        <v>60</v>
      </c>
      <c r="F51" s="83" t="s">
        <v>153</v>
      </c>
      <c r="G51" s="84" t="s">
        <v>74</v>
      </c>
      <c r="H51" s="91" t="s">
        <v>199</v>
      </c>
      <c r="I51" s="74" t="s">
        <v>16</v>
      </c>
      <c r="J51" s="110"/>
      <c r="K51" s="74" t="s">
        <v>200</v>
      </c>
      <c r="L51" s="76"/>
      <c r="M51" s="77" t="s">
        <v>78</v>
      </c>
    </row>
    <row r="52" spans="1:13" s="65" customFormat="1" ht="85.5" customHeight="1">
      <c r="A52" s="87"/>
      <c r="B52" s="70" t="s">
        <v>201</v>
      </c>
      <c r="C52" s="71"/>
      <c r="D52" s="91"/>
      <c r="E52" s="74"/>
      <c r="F52" s="74"/>
      <c r="G52" s="74"/>
      <c r="H52" s="74"/>
      <c r="I52" s="74"/>
      <c r="J52" s="92"/>
      <c r="K52" s="93"/>
      <c r="L52" s="94"/>
      <c r="M52" s="77" t="s">
        <v>78</v>
      </c>
    </row>
    <row r="53" spans="1:13" s="66" customFormat="1" ht="120.75" customHeight="1">
      <c r="A53" s="115"/>
      <c r="B53" s="70" t="s">
        <v>83</v>
      </c>
      <c r="C53" s="71">
        <v>41</v>
      </c>
      <c r="D53" s="72" t="s">
        <v>73</v>
      </c>
      <c r="E53" s="73" t="s">
        <v>84</v>
      </c>
      <c r="F53" s="125" t="s">
        <v>110</v>
      </c>
      <c r="G53" s="95" t="s">
        <v>85</v>
      </c>
      <c r="H53" s="73" t="s">
        <v>86</v>
      </c>
      <c r="I53" s="73" t="s">
        <v>87</v>
      </c>
      <c r="J53" s="74" t="s">
        <v>88</v>
      </c>
      <c r="K53" s="74" t="s">
        <v>89</v>
      </c>
      <c r="L53" s="76" t="s">
        <v>90</v>
      </c>
      <c r="M53" s="77" t="s">
        <v>65</v>
      </c>
    </row>
    <row r="54" spans="1:13" s="66" customFormat="1" ht="98.25" customHeight="1">
      <c r="A54" s="115"/>
      <c r="B54" s="87" t="s">
        <v>16</v>
      </c>
      <c r="C54" s="71">
        <v>42</v>
      </c>
      <c r="D54" s="72" t="s">
        <v>91</v>
      </c>
      <c r="E54" s="73">
        <v>15</v>
      </c>
      <c r="F54" s="125" t="s">
        <v>110</v>
      </c>
      <c r="G54" s="95" t="s">
        <v>85</v>
      </c>
      <c r="H54" s="73" t="s">
        <v>86</v>
      </c>
      <c r="I54" s="73" t="s">
        <v>87</v>
      </c>
      <c r="J54" s="74" t="s">
        <v>92</v>
      </c>
      <c r="K54" s="74" t="s">
        <v>93</v>
      </c>
      <c r="L54" s="74" t="s">
        <v>94</v>
      </c>
      <c r="M54" s="77" t="s">
        <v>65</v>
      </c>
    </row>
    <row r="55" spans="1:13" s="66" customFormat="1" ht="98.25" customHeight="1">
      <c r="A55" s="115"/>
      <c r="B55" s="87" t="s">
        <v>16</v>
      </c>
      <c r="C55" s="71">
        <v>43</v>
      </c>
      <c r="D55" s="72" t="s">
        <v>91</v>
      </c>
      <c r="E55" s="73" t="s">
        <v>95</v>
      </c>
      <c r="F55" s="125" t="s">
        <v>110</v>
      </c>
      <c r="G55" s="95" t="s">
        <v>85</v>
      </c>
      <c r="H55" s="73" t="s">
        <v>86</v>
      </c>
      <c r="I55" s="73" t="s">
        <v>87</v>
      </c>
      <c r="J55" s="74" t="s">
        <v>92</v>
      </c>
      <c r="K55" s="74" t="s">
        <v>96</v>
      </c>
      <c r="L55" s="74"/>
      <c r="M55" s="77" t="s">
        <v>78</v>
      </c>
    </row>
    <row r="56" spans="1:13" s="66" customFormat="1" ht="98.25" customHeight="1">
      <c r="A56" s="115"/>
      <c r="B56" s="87" t="s">
        <v>16</v>
      </c>
      <c r="C56" s="71">
        <v>44</v>
      </c>
      <c r="D56" s="72" t="s">
        <v>91</v>
      </c>
      <c r="E56" s="73" t="s">
        <v>98</v>
      </c>
      <c r="F56" s="126" t="s">
        <v>125</v>
      </c>
      <c r="G56" s="74" t="s">
        <v>92</v>
      </c>
      <c r="H56" s="74" t="s">
        <v>100</v>
      </c>
      <c r="I56" s="74" t="s">
        <v>101</v>
      </c>
      <c r="J56" s="74" t="s">
        <v>85</v>
      </c>
      <c r="K56" s="74" t="s">
        <v>102</v>
      </c>
      <c r="L56" s="74" t="s">
        <v>157</v>
      </c>
      <c r="M56" s="77" t="s">
        <v>65</v>
      </c>
    </row>
    <row r="57" spans="1:13" s="66" customFormat="1" ht="55.5" customHeight="1">
      <c r="A57" s="115"/>
      <c r="B57" s="87"/>
      <c r="C57" s="71">
        <v>45</v>
      </c>
      <c r="D57" s="72"/>
      <c r="E57" s="73" t="s">
        <v>106</v>
      </c>
      <c r="F57" s="73"/>
      <c r="G57" s="74" t="s">
        <v>85</v>
      </c>
      <c r="H57" s="74" t="s">
        <v>107</v>
      </c>
      <c r="I57" s="74" t="s">
        <v>101</v>
      </c>
      <c r="J57" s="74" t="s">
        <v>108</v>
      </c>
      <c r="K57" s="74" t="s">
        <v>109</v>
      </c>
      <c r="L57" s="76"/>
      <c r="M57" s="77" t="s">
        <v>78</v>
      </c>
    </row>
    <row r="58" spans="1:13" s="66" customFormat="1" ht="101.25" customHeight="1">
      <c r="A58" s="115"/>
      <c r="B58" s="87"/>
      <c r="C58" s="71">
        <v>46</v>
      </c>
      <c r="D58" s="72" t="s">
        <v>73</v>
      </c>
      <c r="E58" s="73">
        <v>260</v>
      </c>
      <c r="F58" s="125" t="s">
        <v>110</v>
      </c>
      <c r="G58" s="74" t="s">
        <v>85</v>
      </c>
      <c r="H58" s="74" t="s">
        <v>111</v>
      </c>
      <c r="I58" s="74" t="s">
        <v>112</v>
      </c>
      <c r="J58" s="74" t="s">
        <v>113</v>
      </c>
      <c r="K58" s="74" t="s">
        <v>114</v>
      </c>
      <c r="L58" s="76" t="s">
        <v>115</v>
      </c>
      <c r="M58" s="77" t="s">
        <v>65</v>
      </c>
    </row>
    <row r="59" spans="1:13" s="66" customFormat="1" ht="101.25" customHeight="1">
      <c r="A59" s="115"/>
      <c r="B59" s="87"/>
      <c r="C59" s="71">
        <v>47</v>
      </c>
      <c r="D59" s="72" t="s">
        <v>73</v>
      </c>
      <c r="E59" s="73">
        <v>260</v>
      </c>
      <c r="F59" s="125" t="s">
        <v>110</v>
      </c>
      <c r="G59" s="74" t="s">
        <v>85</v>
      </c>
      <c r="H59" s="74" t="s">
        <v>116</v>
      </c>
      <c r="I59" s="74" t="s">
        <v>117</v>
      </c>
      <c r="J59" s="74" t="s">
        <v>113</v>
      </c>
      <c r="K59" s="74" t="s">
        <v>118</v>
      </c>
      <c r="L59" s="76" t="s">
        <v>119</v>
      </c>
      <c r="M59" s="77" t="s">
        <v>65</v>
      </c>
    </row>
    <row r="60" spans="1:13" s="66" customFormat="1" ht="101.25" customHeight="1">
      <c r="A60" s="115"/>
      <c r="B60" s="87"/>
      <c r="C60" s="71">
        <v>48</v>
      </c>
      <c r="D60" s="72" t="s">
        <v>73</v>
      </c>
      <c r="E60" s="73">
        <v>120</v>
      </c>
      <c r="F60" s="125" t="s">
        <v>110</v>
      </c>
      <c r="G60" s="74" t="s">
        <v>85</v>
      </c>
      <c r="H60" s="74" t="s">
        <v>111</v>
      </c>
      <c r="I60" s="74" t="s">
        <v>112</v>
      </c>
      <c r="J60" s="74" t="s">
        <v>74</v>
      </c>
      <c r="K60" s="74" t="s">
        <v>120</v>
      </c>
      <c r="L60" s="76" t="s">
        <v>121</v>
      </c>
      <c r="M60" s="77" t="s">
        <v>65</v>
      </c>
    </row>
    <row r="61" spans="1:13" s="66" customFormat="1" ht="101.25" customHeight="1">
      <c r="A61" s="115"/>
      <c r="B61" s="87"/>
      <c r="C61" s="71">
        <v>49</v>
      </c>
      <c r="D61" s="72" t="s">
        <v>73</v>
      </c>
      <c r="E61" s="73">
        <v>120</v>
      </c>
      <c r="F61" s="125" t="s">
        <v>110</v>
      </c>
      <c r="G61" s="74" t="s">
        <v>85</v>
      </c>
      <c r="H61" s="74" t="s">
        <v>116</v>
      </c>
      <c r="I61" s="74" t="s">
        <v>117</v>
      </c>
      <c r="J61" s="74" t="s">
        <v>74</v>
      </c>
      <c r="K61" s="74" t="s">
        <v>122</v>
      </c>
      <c r="L61" s="76" t="s">
        <v>123</v>
      </c>
      <c r="M61" s="77" t="s">
        <v>65</v>
      </c>
    </row>
    <row r="62" spans="1:13" s="66" customFormat="1" ht="82.5" customHeight="1">
      <c r="A62" s="115"/>
      <c r="B62" s="70" t="s">
        <v>124</v>
      </c>
      <c r="C62" s="71">
        <v>50</v>
      </c>
      <c r="D62" s="96" t="s">
        <v>91</v>
      </c>
      <c r="E62" s="96"/>
      <c r="F62" s="78"/>
      <c r="G62" s="97" t="s">
        <v>126</v>
      </c>
      <c r="H62" s="97"/>
      <c r="I62" s="98"/>
      <c r="J62" s="95"/>
      <c r="K62" s="74" t="s">
        <v>127</v>
      </c>
      <c r="L62" s="76" t="s">
        <v>128</v>
      </c>
      <c r="M62" s="77" t="s">
        <v>65</v>
      </c>
    </row>
    <row r="63" spans="1:13" s="66" customFormat="1" ht="78" customHeight="1">
      <c r="A63" s="115"/>
      <c r="B63" s="70" t="s">
        <v>129</v>
      </c>
      <c r="C63" s="71">
        <v>51</v>
      </c>
      <c r="D63" s="72" t="s">
        <v>73</v>
      </c>
      <c r="E63" s="73">
        <v>130</v>
      </c>
      <c r="F63" s="125" t="s">
        <v>110</v>
      </c>
      <c r="G63" s="74" t="s">
        <v>85</v>
      </c>
      <c r="H63" s="74" t="s">
        <v>107</v>
      </c>
      <c r="I63" s="74" t="s">
        <v>101</v>
      </c>
      <c r="J63" s="74" t="s">
        <v>74</v>
      </c>
      <c r="K63" s="74" t="s">
        <v>130</v>
      </c>
      <c r="L63" s="74"/>
      <c r="M63" s="77" t="s">
        <v>65</v>
      </c>
    </row>
    <row r="64" spans="1:13" s="66" customFormat="1" ht="78" customHeight="1">
      <c r="A64" s="115"/>
      <c r="B64" s="87"/>
      <c r="C64" s="71">
        <v>52</v>
      </c>
      <c r="D64" s="72" t="s">
        <v>73</v>
      </c>
      <c r="E64" s="73">
        <v>140</v>
      </c>
      <c r="F64" s="125" t="s">
        <v>110</v>
      </c>
      <c r="G64" s="74" t="s">
        <v>85</v>
      </c>
      <c r="H64" s="74" t="s">
        <v>107</v>
      </c>
      <c r="I64" s="74" t="s">
        <v>101</v>
      </c>
      <c r="J64" s="74" t="s">
        <v>74</v>
      </c>
      <c r="K64" s="74" t="s">
        <v>131</v>
      </c>
      <c r="L64" s="74"/>
      <c r="M64" s="77" t="s">
        <v>65</v>
      </c>
    </row>
    <row r="65" spans="1:13" s="66" customFormat="1" ht="52.5" customHeight="1">
      <c r="A65" s="115"/>
      <c r="B65" s="87"/>
      <c r="C65" s="71">
        <v>53</v>
      </c>
      <c r="D65" s="72" t="s">
        <v>73</v>
      </c>
      <c r="E65" s="73">
        <v>150</v>
      </c>
      <c r="F65" s="126" t="s">
        <v>125</v>
      </c>
      <c r="G65" s="74" t="s">
        <v>74</v>
      </c>
      <c r="H65" s="74" t="s">
        <v>133</v>
      </c>
      <c r="I65" s="73" t="s">
        <v>87</v>
      </c>
      <c r="J65" s="74" t="s">
        <v>85</v>
      </c>
      <c r="K65" s="74" t="s">
        <v>134</v>
      </c>
      <c r="L65" s="74" t="s">
        <v>157</v>
      </c>
      <c r="M65" s="77" t="s">
        <v>65</v>
      </c>
    </row>
    <row r="66" spans="1:13" s="66" customFormat="1" ht="52.5" customHeight="1">
      <c r="A66" s="115"/>
      <c r="B66" s="87"/>
      <c r="C66" s="71">
        <v>54</v>
      </c>
      <c r="D66" s="72" t="s">
        <v>73</v>
      </c>
      <c r="E66" s="73" t="s">
        <v>137</v>
      </c>
      <c r="F66" s="73"/>
      <c r="G66" s="74" t="s">
        <v>85</v>
      </c>
      <c r="H66" s="74" t="s">
        <v>86</v>
      </c>
      <c r="I66" s="73" t="s">
        <v>87</v>
      </c>
      <c r="J66" s="74" t="s">
        <v>138</v>
      </c>
      <c r="K66" s="74" t="s">
        <v>139</v>
      </c>
      <c r="L66" s="76"/>
      <c r="M66" s="77" t="s">
        <v>78</v>
      </c>
    </row>
    <row r="67" spans="1:13" s="66" customFormat="1" ht="128.25" customHeight="1">
      <c r="A67" s="115"/>
      <c r="B67" s="87"/>
      <c r="C67" s="71">
        <v>55</v>
      </c>
      <c r="D67" s="72" t="s">
        <v>73</v>
      </c>
      <c r="E67" s="73">
        <v>280</v>
      </c>
      <c r="F67" s="125" t="s">
        <v>110</v>
      </c>
      <c r="G67" s="74" t="s">
        <v>85</v>
      </c>
      <c r="H67" s="73" t="s">
        <v>86</v>
      </c>
      <c r="I67" s="73" t="s">
        <v>87</v>
      </c>
      <c r="J67" s="74" t="s">
        <v>113</v>
      </c>
      <c r="K67" s="74" t="s">
        <v>140</v>
      </c>
      <c r="L67" s="76" t="s">
        <v>141</v>
      </c>
      <c r="M67" s="77" t="s">
        <v>65</v>
      </c>
    </row>
    <row r="68" spans="1:13" s="66" customFormat="1" ht="128.25" customHeight="1">
      <c r="A68" s="115"/>
      <c r="B68" s="87"/>
      <c r="C68" s="71">
        <v>56</v>
      </c>
      <c r="D68" s="72" t="s">
        <v>73</v>
      </c>
      <c r="E68" s="73">
        <v>290</v>
      </c>
      <c r="F68" s="125" t="s">
        <v>110</v>
      </c>
      <c r="G68" s="74" t="s">
        <v>85</v>
      </c>
      <c r="H68" s="74" t="s">
        <v>86</v>
      </c>
      <c r="I68" s="73" t="s">
        <v>87</v>
      </c>
      <c r="J68" s="74" t="s">
        <v>113</v>
      </c>
      <c r="K68" s="74" t="s">
        <v>142</v>
      </c>
      <c r="L68" s="76" t="s">
        <v>143</v>
      </c>
      <c r="M68" s="77" t="s">
        <v>65</v>
      </c>
    </row>
    <row r="69" spans="1:13" s="66" customFormat="1" ht="103.5" customHeight="1">
      <c r="A69" s="115"/>
      <c r="B69" s="70" t="s">
        <v>144</v>
      </c>
      <c r="C69" s="71">
        <v>57</v>
      </c>
      <c r="D69" s="72" t="s">
        <v>73</v>
      </c>
      <c r="E69" s="99">
        <v>210</v>
      </c>
      <c r="F69" s="125" t="s">
        <v>110</v>
      </c>
      <c r="G69" s="95" t="s">
        <v>85</v>
      </c>
      <c r="H69" s="73" t="s">
        <v>86</v>
      </c>
      <c r="I69" s="73" t="s">
        <v>87</v>
      </c>
      <c r="J69" s="74" t="s">
        <v>145</v>
      </c>
      <c r="K69" s="74" t="s">
        <v>146</v>
      </c>
      <c r="L69" s="76" t="s">
        <v>147</v>
      </c>
      <c r="M69" s="77" t="s">
        <v>65</v>
      </c>
    </row>
    <row r="70" spans="1:13" s="66" customFormat="1" ht="60.75" customHeight="1">
      <c r="A70" s="115"/>
      <c r="B70" s="90" t="s">
        <v>148</v>
      </c>
      <c r="C70" s="71">
        <v>58</v>
      </c>
      <c r="D70" s="100" t="s">
        <v>73</v>
      </c>
      <c r="E70" s="71">
        <v>220</v>
      </c>
      <c r="F70" s="126" t="s">
        <v>125</v>
      </c>
      <c r="G70" s="97" t="s">
        <v>74</v>
      </c>
      <c r="H70" s="73" t="s">
        <v>86</v>
      </c>
      <c r="I70" s="73" t="s">
        <v>87</v>
      </c>
      <c r="J70" s="74" t="s">
        <v>149</v>
      </c>
      <c r="K70" s="74" t="s">
        <v>150</v>
      </c>
      <c r="L70" s="76"/>
      <c r="M70" s="77" t="s">
        <v>65</v>
      </c>
    </row>
    <row r="71" spans="1:13" s="66" customFormat="1" ht="84" customHeight="1">
      <c r="A71" s="115"/>
      <c r="B71" s="70" t="s">
        <v>151</v>
      </c>
      <c r="C71" s="71">
        <v>59</v>
      </c>
      <c r="D71" s="101" t="s">
        <v>152</v>
      </c>
      <c r="E71" s="71" t="s">
        <v>153</v>
      </c>
      <c r="F71" s="96"/>
      <c r="G71" s="97" t="s">
        <v>149</v>
      </c>
      <c r="H71" s="102" t="s">
        <v>154</v>
      </c>
      <c r="I71" s="73"/>
      <c r="J71" s="74" t="s">
        <v>155</v>
      </c>
      <c r="K71" s="74" t="s">
        <v>156</v>
      </c>
      <c r="L71" s="74" t="s">
        <v>157</v>
      </c>
      <c r="M71" s="77" t="s">
        <v>65</v>
      </c>
    </row>
    <row r="72" spans="1:13" s="66" customFormat="1" ht="75" customHeight="1">
      <c r="A72" s="115"/>
      <c r="B72" s="87"/>
      <c r="C72" s="71">
        <v>60</v>
      </c>
      <c r="D72" s="72" t="s">
        <v>158</v>
      </c>
      <c r="E72" s="103" t="s">
        <v>153</v>
      </c>
      <c r="F72" s="78"/>
      <c r="G72" s="97" t="s">
        <v>85</v>
      </c>
      <c r="H72" s="102" t="s">
        <v>154</v>
      </c>
      <c r="I72" s="74"/>
      <c r="J72" s="74" t="s">
        <v>159</v>
      </c>
      <c r="K72" s="74" t="s">
        <v>160</v>
      </c>
      <c r="L72" s="76"/>
      <c r="M72" s="77" t="s">
        <v>78</v>
      </c>
    </row>
    <row r="73" spans="1:13" s="66" customFormat="1" ht="84" customHeight="1">
      <c r="A73" s="115"/>
      <c r="B73" s="87"/>
      <c r="C73" s="71">
        <v>61</v>
      </c>
      <c r="D73" s="100" t="s">
        <v>158</v>
      </c>
      <c r="E73" s="71" t="s">
        <v>153</v>
      </c>
      <c r="F73" s="96"/>
      <c r="G73" s="97" t="s">
        <v>85</v>
      </c>
      <c r="H73" s="102" t="s">
        <v>154</v>
      </c>
      <c r="I73" s="74"/>
      <c r="J73" s="74" t="s">
        <v>159</v>
      </c>
      <c r="K73" s="74" t="s">
        <v>161</v>
      </c>
      <c r="L73" s="76" t="s">
        <v>162</v>
      </c>
      <c r="M73" s="77" t="s">
        <v>65</v>
      </c>
    </row>
    <row r="74" spans="1:13" s="66" customFormat="1" ht="57" customHeight="1">
      <c r="A74" s="115"/>
      <c r="B74" s="70" t="s">
        <v>163</v>
      </c>
      <c r="C74" s="71">
        <v>62</v>
      </c>
      <c r="D74" s="101" t="s">
        <v>152</v>
      </c>
      <c r="E74" s="71" t="s">
        <v>153</v>
      </c>
      <c r="F74" s="96"/>
      <c r="G74" s="97" t="s">
        <v>149</v>
      </c>
      <c r="H74" s="102" t="s">
        <v>164</v>
      </c>
      <c r="I74" s="73"/>
      <c r="J74" s="74" t="s">
        <v>155</v>
      </c>
      <c r="K74" s="74" t="s">
        <v>165</v>
      </c>
      <c r="L74" s="74" t="s">
        <v>157</v>
      </c>
      <c r="M74" s="77" t="s">
        <v>65</v>
      </c>
    </row>
    <row r="75" spans="1:13" s="66" customFormat="1" ht="75" customHeight="1">
      <c r="A75" s="115"/>
      <c r="B75" s="87"/>
      <c r="C75" s="71">
        <v>63</v>
      </c>
      <c r="D75" s="72" t="s">
        <v>158</v>
      </c>
      <c r="E75" s="103" t="s">
        <v>153</v>
      </c>
      <c r="F75" s="78"/>
      <c r="G75" s="97" t="s">
        <v>85</v>
      </c>
      <c r="H75" s="102" t="s">
        <v>164</v>
      </c>
      <c r="I75" s="74"/>
      <c r="J75" s="74" t="s">
        <v>113</v>
      </c>
      <c r="K75" s="74" t="s">
        <v>166</v>
      </c>
      <c r="L75" s="76"/>
      <c r="M75" s="77" t="s">
        <v>78</v>
      </c>
    </row>
    <row r="76" spans="1:13" s="66" customFormat="1" ht="84" customHeight="1">
      <c r="A76" s="115"/>
      <c r="B76" s="87"/>
      <c r="C76" s="71">
        <v>64</v>
      </c>
      <c r="D76" s="100" t="s">
        <v>158</v>
      </c>
      <c r="E76" s="71" t="s">
        <v>153</v>
      </c>
      <c r="F76" s="96"/>
      <c r="G76" s="97" t="s">
        <v>85</v>
      </c>
      <c r="H76" s="102" t="s">
        <v>164</v>
      </c>
      <c r="I76" s="74"/>
      <c r="J76" s="74" t="s">
        <v>113</v>
      </c>
      <c r="K76" s="74" t="s">
        <v>167</v>
      </c>
      <c r="L76" s="76" t="s">
        <v>168</v>
      </c>
      <c r="M76" s="77" t="s">
        <v>65</v>
      </c>
    </row>
    <row r="77" spans="1:13" s="66" customFormat="1" ht="96.75" customHeight="1">
      <c r="A77" s="115"/>
      <c r="B77" s="70" t="s">
        <v>169</v>
      </c>
      <c r="C77" s="71">
        <v>65</v>
      </c>
      <c r="D77" s="72" t="s">
        <v>158</v>
      </c>
      <c r="E77" s="103">
        <v>105</v>
      </c>
      <c r="F77" s="126" t="s">
        <v>125</v>
      </c>
      <c r="G77" s="97" t="s">
        <v>149</v>
      </c>
      <c r="H77" s="91" t="s">
        <v>170</v>
      </c>
      <c r="I77" s="104"/>
      <c r="J77" s="74" t="s">
        <v>85</v>
      </c>
      <c r="K77" s="74" t="s">
        <v>171</v>
      </c>
      <c r="L77" s="74" t="s">
        <v>157</v>
      </c>
      <c r="M77" s="77" t="s">
        <v>65</v>
      </c>
    </row>
    <row r="78" spans="1:13" s="66" customFormat="1" ht="75" customHeight="1">
      <c r="A78" s="115"/>
      <c r="B78" s="87"/>
      <c r="C78" s="71">
        <v>66</v>
      </c>
      <c r="D78" s="72" t="s">
        <v>158</v>
      </c>
      <c r="E78" s="103">
        <v>85</v>
      </c>
      <c r="F78" s="78"/>
      <c r="G78" s="97" t="s">
        <v>85</v>
      </c>
      <c r="H78" s="91" t="s">
        <v>170</v>
      </c>
      <c r="I78" s="74"/>
      <c r="J78" s="74" t="s">
        <v>172</v>
      </c>
      <c r="K78" s="74" t="s">
        <v>173</v>
      </c>
      <c r="L78" s="76"/>
      <c r="M78" s="77" t="s">
        <v>78</v>
      </c>
    </row>
    <row r="79" spans="1:13" s="66" customFormat="1" ht="94.5" customHeight="1">
      <c r="A79" s="115"/>
      <c r="B79" s="87"/>
      <c r="C79" s="71">
        <v>67</v>
      </c>
      <c r="D79" s="72" t="s">
        <v>158</v>
      </c>
      <c r="E79" s="105" t="s">
        <v>153</v>
      </c>
      <c r="F79" s="125" t="s">
        <v>110</v>
      </c>
      <c r="G79" s="97" t="s">
        <v>85</v>
      </c>
      <c r="H79" s="91" t="s">
        <v>174</v>
      </c>
      <c r="I79" s="74"/>
      <c r="J79" s="74" t="s">
        <v>113</v>
      </c>
      <c r="K79" s="74" t="s">
        <v>175</v>
      </c>
      <c r="L79" s="76" t="s">
        <v>176</v>
      </c>
      <c r="M79" s="77" t="s">
        <v>65</v>
      </c>
    </row>
    <row r="80" spans="1:13" s="66" customFormat="1" ht="113.25" customHeight="1">
      <c r="A80" s="115"/>
      <c r="B80" s="87"/>
      <c r="C80" s="71">
        <v>68</v>
      </c>
      <c r="D80" s="100" t="s">
        <v>158</v>
      </c>
      <c r="E80" s="71" t="s">
        <v>153</v>
      </c>
      <c r="F80" s="125" t="s">
        <v>110</v>
      </c>
      <c r="G80" s="97" t="s">
        <v>85</v>
      </c>
      <c r="H80" s="91" t="s">
        <v>177</v>
      </c>
      <c r="I80" s="74"/>
      <c r="J80" s="74" t="s">
        <v>159</v>
      </c>
      <c r="K80" s="74" t="s">
        <v>178</v>
      </c>
      <c r="L80" s="76" t="s">
        <v>179</v>
      </c>
      <c r="M80" s="77" t="s">
        <v>65</v>
      </c>
    </row>
    <row r="81" spans="1:13" s="66" customFormat="1" ht="75" customHeight="1">
      <c r="A81" s="115"/>
      <c r="B81" s="70" t="s">
        <v>180</v>
      </c>
      <c r="C81" s="71">
        <v>69</v>
      </c>
      <c r="D81" s="72" t="s">
        <v>158</v>
      </c>
      <c r="E81" s="103"/>
      <c r="F81" s="78"/>
      <c r="G81" s="97" t="s">
        <v>126</v>
      </c>
      <c r="H81" s="91"/>
      <c r="I81" s="74"/>
      <c r="J81" s="74"/>
      <c r="K81" s="74" t="s">
        <v>181</v>
      </c>
      <c r="L81" s="76" t="s">
        <v>182</v>
      </c>
      <c r="M81" s="77" t="s">
        <v>65</v>
      </c>
    </row>
    <row r="82" spans="1:13" s="66" customFormat="1" ht="40.5" customHeight="1">
      <c r="A82" s="115"/>
      <c r="B82" s="87"/>
      <c r="C82" s="71">
        <v>70</v>
      </c>
      <c r="D82" s="101" t="s">
        <v>152</v>
      </c>
      <c r="E82" s="106">
        <v>115</v>
      </c>
      <c r="F82" s="78" t="s">
        <v>183</v>
      </c>
      <c r="G82" s="97" t="s">
        <v>149</v>
      </c>
      <c r="H82" s="102" t="s">
        <v>184</v>
      </c>
      <c r="I82" s="73"/>
      <c r="J82" s="74" t="s">
        <v>185</v>
      </c>
      <c r="K82" s="74" t="s">
        <v>186</v>
      </c>
      <c r="L82" s="76"/>
      <c r="M82" s="77" t="s">
        <v>65</v>
      </c>
    </row>
    <row r="83" spans="1:13" s="66" customFormat="1" ht="100.5" customHeight="1">
      <c r="A83" s="115"/>
      <c r="B83" s="70" t="s">
        <v>187</v>
      </c>
      <c r="C83" s="71">
        <v>71</v>
      </c>
      <c r="D83" s="96" t="s">
        <v>188</v>
      </c>
      <c r="E83" s="96">
        <v>75</v>
      </c>
      <c r="F83" s="126" t="s">
        <v>125</v>
      </c>
      <c r="G83" s="107" t="s">
        <v>185</v>
      </c>
      <c r="H83" s="97" t="s">
        <v>184</v>
      </c>
      <c r="I83" s="98"/>
      <c r="J83" s="95" t="s">
        <v>155</v>
      </c>
      <c r="K83" s="74" t="s">
        <v>190</v>
      </c>
      <c r="L83" s="74" t="s">
        <v>157</v>
      </c>
      <c r="M83" s="77" t="s">
        <v>65</v>
      </c>
    </row>
    <row r="84" spans="1:13" s="66" customFormat="1" ht="100.5" customHeight="1">
      <c r="A84" s="115"/>
      <c r="B84" s="70" t="s">
        <v>191</v>
      </c>
      <c r="C84" s="71">
        <v>72</v>
      </c>
      <c r="D84" s="96" t="s">
        <v>188</v>
      </c>
      <c r="E84" s="96">
        <v>80</v>
      </c>
      <c r="F84" s="125"/>
      <c r="G84" s="107" t="s">
        <v>85</v>
      </c>
      <c r="H84" s="97" t="s">
        <v>184</v>
      </c>
      <c r="I84" s="98"/>
      <c r="J84" s="95" t="s">
        <v>113</v>
      </c>
      <c r="K84" s="74" t="s">
        <v>192</v>
      </c>
      <c r="L84" s="76"/>
      <c r="M84" s="77" t="s">
        <v>78</v>
      </c>
    </row>
    <row r="85" spans="1:13" s="66" customFormat="1" ht="104.25" customHeight="1">
      <c r="A85" s="115"/>
      <c r="B85" s="87"/>
      <c r="C85" s="71">
        <v>73</v>
      </c>
      <c r="D85" s="81" t="s">
        <v>193</v>
      </c>
      <c r="E85" s="71" t="s">
        <v>153</v>
      </c>
      <c r="F85" s="125" t="s">
        <v>110</v>
      </c>
      <c r="G85" s="108" t="s">
        <v>85</v>
      </c>
      <c r="H85" s="108" t="s">
        <v>184</v>
      </c>
      <c r="I85" s="108"/>
      <c r="J85" s="108" t="s">
        <v>113</v>
      </c>
      <c r="K85" s="91" t="s">
        <v>194</v>
      </c>
      <c r="L85" s="76" t="s">
        <v>195</v>
      </c>
      <c r="M85" s="77" t="s">
        <v>65</v>
      </c>
    </row>
    <row r="86" spans="1:13" s="66" customFormat="1" ht="75" customHeight="1">
      <c r="A86" s="115"/>
      <c r="B86" s="70" t="s">
        <v>196</v>
      </c>
      <c r="C86" s="71">
        <v>74</v>
      </c>
      <c r="D86" s="72" t="s">
        <v>158</v>
      </c>
      <c r="E86" s="103"/>
      <c r="F86" s="71"/>
      <c r="G86" s="108" t="s">
        <v>126</v>
      </c>
      <c r="H86" s="91"/>
      <c r="I86" s="74"/>
      <c r="J86" s="74"/>
      <c r="K86" s="74" t="s">
        <v>197</v>
      </c>
      <c r="L86" s="76" t="s">
        <v>182</v>
      </c>
      <c r="M86" s="77" t="s">
        <v>65</v>
      </c>
    </row>
    <row r="87" spans="1:13" s="66" customFormat="1" ht="120" customHeight="1">
      <c r="A87" s="115"/>
      <c r="B87" s="87" t="s">
        <v>16</v>
      </c>
      <c r="C87" s="71">
        <v>75</v>
      </c>
      <c r="D87" s="72" t="s">
        <v>202</v>
      </c>
      <c r="E87" s="73">
        <v>75</v>
      </c>
      <c r="F87" s="73"/>
      <c r="G87" s="73" t="s">
        <v>149</v>
      </c>
      <c r="H87" s="74"/>
      <c r="I87" s="79"/>
      <c r="J87" s="109"/>
      <c r="K87" s="74" t="s">
        <v>203</v>
      </c>
      <c r="L87" s="74" t="s">
        <v>204</v>
      </c>
      <c r="M87" s="77" t="s">
        <v>78</v>
      </c>
    </row>
    <row r="88" spans="1:13" s="118" customFormat="1" ht="40.5" customHeight="1">
      <c r="A88" s="117"/>
      <c r="B88" s="117"/>
      <c r="C88" s="154" t="s">
        <v>205</v>
      </c>
      <c r="D88" s="155"/>
      <c r="E88" s="155"/>
      <c r="F88" s="155"/>
      <c r="G88" s="155"/>
      <c r="H88" s="155"/>
      <c r="I88" s="155"/>
      <c r="J88" s="155"/>
      <c r="K88" s="155"/>
      <c r="L88" s="155"/>
      <c r="M88" s="156"/>
    </row>
    <row r="89" spans="1:13" s="66" customFormat="1" ht="120" customHeight="1">
      <c r="A89" s="115"/>
      <c r="B89" s="87" t="s">
        <v>16</v>
      </c>
      <c r="C89" s="71">
        <v>76</v>
      </c>
      <c r="D89" s="72" t="s">
        <v>202</v>
      </c>
      <c r="E89" s="73" t="s">
        <v>206</v>
      </c>
      <c r="F89" s="125" t="s">
        <v>99</v>
      </c>
      <c r="G89" s="73" t="s">
        <v>149</v>
      </c>
      <c r="H89" s="74" t="s">
        <v>207</v>
      </c>
      <c r="I89" s="74" t="s">
        <v>208</v>
      </c>
      <c r="J89" s="74" t="s">
        <v>85</v>
      </c>
      <c r="K89" s="74" t="s">
        <v>209</v>
      </c>
      <c r="L89" s="74" t="s">
        <v>103</v>
      </c>
      <c r="M89" s="77" t="s">
        <v>65</v>
      </c>
    </row>
    <row r="90" spans="1:13" s="118" customFormat="1" ht="45" customHeight="1">
      <c r="A90" s="117"/>
      <c r="B90" s="117"/>
      <c r="C90" s="154" t="s">
        <v>210</v>
      </c>
      <c r="D90" s="155"/>
      <c r="E90" s="155"/>
      <c r="F90" s="155"/>
      <c r="G90" s="155"/>
      <c r="H90" s="155"/>
      <c r="I90" s="155"/>
      <c r="J90" s="155"/>
      <c r="K90" s="155"/>
      <c r="L90" s="155"/>
      <c r="M90" s="156"/>
    </row>
    <row r="91" spans="1:13" s="118" customFormat="1" ht="45" customHeight="1">
      <c r="A91" s="117"/>
      <c r="B91" s="117"/>
      <c r="C91" s="154" t="s">
        <v>211</v>
      </c>
      <c r="D91" s="155"/>
      <c r="E91" s="155"/>
      <c r="F91" s="155"/>
      <c r="G91" s="155"/>
      <c r="H91" s="155"/>
      <c r="I91" s="155"/>
      <c r="J91" s="155"/>
      <c r="K91" s="155"/>
      <c r="L91" s="155"/>
      <c r="M91" s="156"/>
    </row>
    <row r="92" spans="1:13" s="66" customFormat="1" ht="120" customHeight="1">
      <c r="A92" s="115"/>
      <c r="B92" s="87" t="s">
        <v>16</v>
      </c>
      <c r="C92" s="71">
        <v>77</v>
      </c>
      <c r="D92" s="72" t="s">
        <v>202</v>
      </c>
      <c r="E92" s="73"/>
      <c r="F92" s="73"/>
      <c r="G92" s="73" t="s">
        <v>85</v>
      </c>
      <c r="H92" s="74" t="s">
        <v>212</v>
      </c>
      <c r="I92" s="74" t="s">
        <v>208</v>
      </c>
      <c r="J92" s="74" t="s">
        <v>108</v>
      </c>
      <c r="K92" s="74" t="s">
        <v>213</v>
      </c>
      <c r="L92" s="74"/>
      <c r="M92" s="77" t="s">
        <v>78</v>
      </c>
    </row>
    <row r="93" spans="1:13" s="66" customFormat="1" ht="132" customHeight="1">
      <c r="A93" s="115"/>
      <c r="B93" s="86"/>
      <c r="C93" s="71">
        <v>78</v>
      </c>
      <c r="D93" s="72"/>
      <c r="E93" s="73"/>
      <c r="F93" s="125" t="s">
        <v>110</v>
      </c>
      <c r="G93" s="74" t="s">
        <v>85</v>
      </c>
      <c r="H93" s="74" t="s">
        <v>212</v>
      </c>
      <c r="I93" s="74" t="s">
        <v>208</v>
      </c>
      <c r="J93" s="73" t="s">
        <v>113</v>
      </c>
      <c r="K93" s="80" t="s">
        <v>214</v>
      </c>
      <c r="L93" s="74" t="s">
        <v>215</v>
      </c>
      <c r="M93" s="77" t="s">
        <v>78</v>
      </c>
    </row>
    <row r="94" spans="1:13" s="66" customFormat="1" ht="120" customHeight="1">
      <c r="A94" s="115"/>
      <c r="B94" s="87" t="s">
        <v>16</v>
      </c>
      <c r="C94" s="71">
        <v>79</v>
      </c>
      <c r="D94" s="72"/>
      <c r="E94" s="73"/>
      <c r="F94" s="125" t="s">
        <v>110</v>
      </c>
      <c r="G94" s="73" t="s">
        <v>85</v>
      </c>
      <c r="H94" s="74" t="s">
        <v>212</v>
      </c>
      <c r="I94" s="74" t="s">
        <v>208</v>
      </c>
      <c r="J94" s="74" t="s">
        <v>74</v>
      </c>
      <c r="K94" s="80" t="s">
        <v>216</v>
      </c>
      <c r="L94" s="74" t="s">
        <v>217</v>
      </c>
      <c r="M94" s="77" t="s">
        <v>65</v>
      </c>
    </row>
    <row r="95" spans="1:13" s="65" customFormat="1" ht="69" customHeight="1">
      <c r="A95" s="87" t="s">
        <v>16</v>
      </c>
      <c r="B95" s="70" t="s">
        <v>218</v>
      </c>
      <c r="C95" s="71">
        <v>80</v>
      </c>
      <c r="D95" s="82" t="s">
        <v>73</v>
      </c>
      <c r="E95" s="83">
        <v>60</v>
      </c>
      <c r="F95" s="83" t="s">
        <v>153</v>
      </c>
      <c r="G95" s="84" t="s">
        <v>74</v>
      </c>
      <c r="H95" s="91" t="s">
        <v>199</v>
      </c>
      <c r="I95" s="74" t="s">
        <v>16</v>
      </c>
      <c r="J95" s="85"/>
      <c r="K95" s="74" t="s">
        <v>219</v>
      </c>
      <c r="L95" s="76"/>
      <c r="M95" s="77" t="s">
        <v>78</v>
      </c>
    </row>
    <row r="96" spans="1:13" s="65" customFormat="1" ht="84" customHeight="1">
      <c r="A96" s="87"/>
      <c r="B96" s="70" t="s">
        <v>220</v>
      </c>
      <c r="C96" s="71"/>
      <c r="D96" s="91"/>
      <c r="E96" s="74"/>
      <c r="F96" s="74"/>
      <c r="G96" s="74"/>
      <c r="H96" s="74"/>
      <c r="I96" s="74"/>
      <c r="J96" s="92"/>
      <c r="K96" s="93"/>
      <c r="L96" s="94"/>
      <c r="M96" s="77" t="s">
        <v>78</v>
      </c>
    </row>
    <row r="97" spans="1:13" s="66" customFormat="1" ht="120.75" customHeight="1">
      <c r="A97" s="115"/>
      <c r="B97" s="70" t="s">
        <v>83</v>
      </c>
      <c r="C97" s="71">
        <v>81</v>
      </c>
      <c r="D97" s="72" t="s">
        <v>73</v>
      </c>
      <c r="E97" s="73" t="s">
        <v>84</v>
      </c>
      <c r="F97" s="125" t="s">
        <v>110</v>
      </c>
      <c r="G97" s="95" t="s">
        <v>85</v>
      </c>
      <c r="H97" s="73" t="s">
        <v>86</v>
      </c>
      <c r="I97" s="73" t="s">
        <v>87</v>
      </c>
      <c r="J97" s="74" t="s">
        <v>88</v>
      </c>
      <c r="K97" s="74" t="s">
        <v>89</v>
      </c>
      <c r="L97" s="76" t="s">
        <v>90</v>
      </c>
      <c r="M97" s="77" t="s">
        <v>65</v>
      </c>
    </row>
    <row r="98" spans="1:13" s="66" customFormat="1" ht="98.25" customHeight="1">
      <c r="A98" s="115"/>
      <c r="B98" s="87" t="s">
        <v>16</v>
      </c>
      <c r="C98" s="71">
        <v>82</v>
      </c>
      <c r="D98" s="72" t="s">
        <v>91</v>
      </c>
      <c r="E98" s="73">
        <v>15</v>
      </c>
      <c r="F98" s="125" t="s">
        <v>110</v>
      </c>
      <c r="G98" s="95" t="s">
        <v>85</v>
      </c>
      <c r="H98" s="73" t="s">
        <v>86</v>
      </c>
      <c r="I98" s="73" t="s">
        <v>87</v>
      </c>
      <c r="J98" s="74" t="s">
        <v>92</v>
      </c>
      <c r="K98" s="74" t="s">
        <v>93</v>
      </c>
      <c r="L98" s="74" t="s">
        <v>94</v>
      </c>
      <c r="M98" s="77" t="s">
        <v>65</v>
      </c>
    </row>
    <row r="99" spans="1:13" s="66" customFormat="1" ht="98.25" customHeight="1">
      <c r="A99" s="115"/>
      <c r="B99" s="87" t="s">
        <v>16</v>
      </c>
      <c r="C99" s="71">
        <v>83</v>
      </c>
      <c r="D99" s="72" t="s">
        <v>91</v>
      </c>
      <c r="E99" s="73" t="s">
        <v>95</v>
      </c>
      <c r="F99" s="125" t="s">
        <v>110</v>
      </c>
      <c r="G99" s="95" t="s">
        <v>85</v>
      </c>
      <c r="H99" s="73" t="s">
        <v>86</v>
      </c>
      <c r="I99" s="73" t="s">
        <v>87</v>
      </c>
      <c r="J99" s="74" t="s">
        <v>92</v>
      </c>
      <c r="K99" s="74" t="s">
        <v>96</v>
      </c>
      <c r="L99" s="74"/>
      <c r="M99" s="77" t="s">
        <v>78</v>
      </c>
    </row>
    <row r="100" spans="1:13" s="66" customFormat="1" ht="98.25" customHeight="1">
      <c r="A100" s="115"/>
      <c r="B100" s="87" t="s">
        <v>16</v>
      </c>
      <c r="C100" s="71">
        <v>84</v>
      </c>
      <c r="D100" s="72" t="s">
        <v>91</v>
      </c>
      <c r="E100" s="73" t="s">
        <v>98</v>
      </c>
      <c r="F100" s="126" t="s">
        <v>125</v>
      </c>
      <c r="G100" s="74" t="s">
        <v>92</v>
      </c>
      <c r="H100" s="74" t="s">
        <v>100</v>
      </c>
      <c r="I100" s="74" t="s">
        <v>101</v>
      </c>
      <c r="J100" s="74" t="s">
        <v>85</v>
      </c>
      <c r="K100" s="74" t="s">
        <v>102</v>
      </c>
      <c r="L100" s="74" t="s">
        <v>157</v>
      </c>
      <c r="M100" s="77" t="s">
        <v>65</v>
      </c>
    </row>
    <row r="101" spans="1:13" s="66" customFormat="1" ht="55.5" customHeight="1">
      <c r="A101" s="115"/>
      <c r="B101" s="87"/>
      <c r="C101" s="71">
        <v>85</v>
      </c>
      <c r="D101" s="72"/>
      <c r="E101" s="73" t="s">
        <v>106</v>
      </c>
      <c r="F101" s="73"/>
      <c r="G101" s="74" t="s">
        <v>85</v>
      </c>
      <c r="H101" s="74" t="s">
        <v>107</v>
      </c>
      <c r="I101" s="74" t="s">
        <v>101</v>
      </c>
      <c r="J101" s="74" t="s">
        <v>108</v>
      </c>
      <c r="K101" s="74" t="s">
        <v>109</v>
      </c>
      <c r="L101" s="76"/>
      <c r="M101" s="77" t="s">
        <v>78</v>
      </c>
    </row>
    <row r="102" spans="1:13" s="66" customFormat="1" ht="101.25" customHeight="1">
      <c r="A102" s="115"/>
      <c r="B102" s="87"/>
      <c r="C102" s="71">
        <v>86</v>
      </c>
      <c r="D102" s="72" t="s">
        <v>73</v>
      </c>
      <c r="E102" s="73">
        <v>260</v>
      </c>
      <c r="F102" s="125" t="s">
        <v>110</v>
      </c>
      <c r="G102" s="74" t="s">
        <v>85</v>
      </c>
      <c r="H102" s="74" t="s">
        <v>111</v>
      </c>
      <c r="I102" s="74" t="s">
        <v>112</v>
      </c>
      <c r="J102" s="74" t="s">
        <v>113</v>
      </c>
      <c r="K102" s="74" t="s">
        <v>114</v>
      </c>
      <c r="L102" s="76" t="s">
        <v>115</v>
      </c>
      <c r="M102" s="77" t="s">
        <v>65</v>
      </c>
    </row>
    <row r="103" spans="1:13" s="66" customFormat="1" ht="101.25" customHeight="1">
      <c r="A103" s="115"/>
      <c r="B103" s="87"/>
      <c r="C103" s="71">
        <v>87</v>
      </c>
      <c r="D103" s="72" t="s">
        <v>73</v>
      </c>
      <c r="E103" s="73">
        <v>260</v>
      </c>
      <c r="F103" s="125" t="s">
        <v>110</v>
      </c>
      <c r="G103" s="74" t="s">
        <v>85</v>
      </c>
      <c r="H103" s="74" t="s">
        <v>116</v>
      </c>
      <c r="I103" s="74" t="s">
        <v>117</v>
      </c>
      <c r="J103" s="74" t="s">
        <v>113</v>
      </c>
      <c r="K103" s="74" t="s">
        <v>118</v>
      </c>
      <c r="L103" s="76" t="s">
        <v>119</v>
      </c>
      <c r="M103" s="77" t="s">
        <v>65</v>
      </c>
    </row>
    <row r="104" spans="1:13" s="66" customFormat="1" ht="101.25" customHeight="1">
      <c r="A104" s="115"/>
      <c r="B104" s="87"/>
      <c r="C104" s="71">
        <v>88</v>
      </c>
      <c r="D104" s="72" t="s">
        <v>73</v>
      </c>
      <c r="E104" s="73">
        <v>120</v>
      </c>
      <c r="F104" s="125" t="s">
        <v>110</v>
      </c>
      <c r="G104" s="74" t="s">
        <v>85</v>
      </c>
      <c r="H104" s="74" t="s">
        <v>111</v>
      </c>
      <c r="I104" s="74" t="s">
        <v>112</v>
      </c>
      <c r="J104" s="74" t="s">
        <v>74</v>
      </c>
      <c r="K104" s="74" t="s">
        <v>120</v>
      </c>
      <c r="L104" s="76" t="s">
        <v>121</v>
      </c>
      <c r="M104" s="77" t="s">
        <v>65</v>
      </c>
    </row>
    <row r="105" spans="1:13" s="66" customFormat="1" ht="101.25" customHeight="1">
      <c r="A105" s="115"/>
      <c r="B105" s="87"/>
      <c r="C105" s="71">
        <v>89</v>
      </c>
      <c r="D105" s="72" t="s">
        <v>73</v>
      </c>
      <c r="E105" s="73">
        <v>120</v>
      </c>
      <c r="F105" s="125" t="s">
        <v>110</v>
      </c>
      <c r="G105" s="74" t="s">
        <v>85</v>
      </c>
      <c r="H105" s="74" t="s">
        <v>116</v>
      </c>
      <c r="I105" s="74" t="s">
        <v>117</v>
      </c>
      <c r="J105" s="74" t="s">
        <v>74</v>
      </c>
      <c r="K105" s="74" t="s">
        <v>122</v>
      </c>
      <c r="L105" s="76" t="s">
        <v>123</v>
      </c>
      <c r="M105" s="77" t="s">
        <v>65</v>
      </c>
    </row>
    <row r="106" spans="1:13" s="66" customFormat="1" ht="82.5" customHeight="1">
      <c r="A106" s="115"/>
      <c r="B106" s="70" t="s">
        <v>124</v>
      </c>
      <c r="C106" s="71">
        <v>90</v>
      </c>
      <c r="D106" s="96" t="s">
        <v>91</v>
      </c>
      <c r="E106" s="96"/>
      <c r="F106" s="78"/>
      <c r="G106" s="97" t="s">
        <v>126</v>
      </c>
      <c r="H106" s="97"/>
      <c r="I106" s="98"/>
      <c r="J106" s="95"/>
      <c r="K106" s="74" t="s">
        <v>127</v>
      </c>
      <c r="L106" s="76" t="s">
        <v>128</v>
      </c>
      <c r="M106" s="77" t="s">
        <v>65</v>
      </c>
    </row>
    <row r="107" spans="1:13" s="66" customFormat="1" ht="78" customHeight="1">
      <c r="A107" s="115"/>
      <c r="B107" s="70" t="s">
        <v>129</v>
      </c>
      <c r="C107" s="71">
        <v>91</v>
      </c>
      <c r="D107" s="72" t="s">
        <v>73</v>
      </c>
      <c r="E107" s="73">
        <v>130</v>
      </c>
      <c r="F107" s="125" t="s">
        <v>110</v>
      </c>
      <c r="G107" s="74" t="s">
        <v>85</v>
      </c>
      <c r="H107" s="74" t="s">
        <v>107</v>
      </c>
      <c r="I107" s="74" t="s">
        <v>101</v>
      </c>
      <c r="J107" s="74" t="s">
        <v>74</v>
      </c>
      <c r="K107" s="74" t="s">
        <v>130</v>
      </c>
      <c r="L107" s="74"/>
      <c r="M107" s="77" t="s">
        <v>65</v>
      </c>
    </row>
    <row r="108" spans="1:13" s="66" customFormat="1" ht="78" customHeight="1">
      <c r="A108" s="115"/>
      <c r="B108" s="87"/>
      <c r="C108" s="71">
        <v>92</v>
      </c>
      <c r="D108" s="72" t="s">
        <v>73</v>
      </c>
      <c r="E108" s="73">
        <v>140</v>
      </c>
      <c r="F108" s="125" t="s">
        <v>110</v>
      </c>
      <c r="G108" s="74" t="s">
        <v>85</v>
      </c>
      <c r="H108" s="74" t="s">
        <v>107</v>
      </c>
      <c r="I108" s="74" t="s">
        <v>101</v>
      </c>
      <c r="J108" s="74" t="s">
        <v>74</v>
      </c>
      <c r="K108" s="74" t="s">
        <v>131</v>
      </c>
      <c r="L108" s="74"/>
      <c r="M108" s="77" t="s">
        <v>65</v>
      </c>
    </row>
    <row r="109" spans="1:13" s="66" customFormat="1" ht="52.5" customHeight="1">
      <c r="A109" s="115"/>
      <c r="B109" s="87"/>
      <c r="C109" s="71">
        <v>93</v>
      </c>
      <c r="D109" s="72" t="s">
        <v>73</v>
      </c>
      <c r="E109" s="73">
        <v>150</v>
      </c>
      <c r="F109" s="126" t="s">
        <v>125</v>
      </c>
      <c r="G109" s="74" t="s">
        <v>74</v>
      </c>
      <c r="H109" s="74" t="s">
        <v>133</v>
      </c>
      <c r="I109" s="73" t="s">
        <v>87</v>
      </c>
      <c r="J109" s="74" t="s">
        <v>85</v>
      </c>
      <c r="K109" s="74" t="s">
        <v>134</v>
      </c>
      <c r="L109" s="74" t="s">
        <v>157</v>
      </c>
      <c r="M109" s="77" t="s">
        <v>65</v>
      </c>
    </row>
    <row r="110" spans="1:13" s="66" customFormat="1" ht="52.5" customHeight="1">
      <c r="A110" s="115"/>
      <c r="B110" s="87"/>
      <c r="C110" s="71">
        <v>94</v>
      </c>
      <c r="D110" s="72" t="s">
        <v>73</v>
      </c>
      <c r="E110" s="73" t="s">
        <v>137</v>
      </c>
      <c r="F110" s="73"/>
      <c r="G110" s="74" t="s">
        <v>85</v>
      </c>
      <c r="H110" s="74" t="s">
        <v>86</v>
      </c>
      <c r="I110" s="73" t="s">
        <v>87</v>
      </c>
      <c r="J110" s="74" t="s">
        <v>138</v>
      </c>
      <c r="K110" s="74" t="s">
        <v>139</v>
      </c>
      <c r="L110" s="76"/>
      <c r="M110" s="77" t="s">
        <v>78</v>
      </c>
    </row>
    <row r="111" spans="1:13" s="66" customFormat="1" ht="128.25" customHeight="1">
      <c r="A111" s="115"/>
      <c r="B111" s="87"/>
      <c r="C111" s="71">
        <v>95</v>
      </c>
      <c r="D111" s="72" t="s">
        <v>73</v>
      </c>
      <c r="E111" s="73">
        <v>280</v>
      </c>
      <c r="F111" s="125" t="s">
        <v>110</v>
      </c>
      <c r="G111" s="74" t="s">
        <v>85</v>
      </c>
      <c r="H111" s="73" t="s">
        <v>86</v>
      </c>
      <c r="I111" s="73" t="s">
        <v>87</v>
      </c>
      <c r="J111" s="74" t="s">
        <v>113</v>
      </c>
      <c r="K111" s="74" t="s">
        <v>140</v>
      </c>
      <c r="L111" s="76" t="s">
        <v>141</v>
      </c>
      <c r="M111" s="77" t="s">
        <v>65</v>
      </c>
    </row>
    <row r="112" spans="1:13" s="66" customFormat="1" ht="128.25" customHeight="1">
      <c r="A112" s="115"/>
      <c r="B112" s="87"/>
      <c r="C112" s="71">
        <v>96</v>
      </c>
      <c r="D112" s="72" t="s">
        <v>73</v>
      </c>
      <c r="E112" s="73">
        <v>290</v>
      </c>
      <c r="F112" s="125" t="s">
        <v>110</v>
      </c>
      <c r="G112" s="74" t="s">
        <v>85</v>
      </c>
      <c r="H112" s="74" t="s">
        <v>86</v>
      </c>
      <c r="I112" s="73" t="s">
        <v>87</v>
      </c>
      <c r="J112" s="74" t="s">
        <v>113</v>
      </c>
      <c r="K112" s="74" t="s">
        <v>142</v>
      </c>
      <c r="L112" s="76" t="s">
        <v>143</v>
      </c>
      <c r="M112" s="77" t="s">
        <v>65</v>
      </c>
    </row>
    <row r="113" spans="1:13" s="66" customFormat="1" ht="103.5" customHeight="1">
      <c r="A113" s="115"/>
      <c r="B113" s="70" t="s">
        <v>144</v>
      </c>
      <c r="C113" s="71">
        <v>97</v>
      </c>
      <c r="D113" s="72" t="s">
        <v>73</v>
      </c>
      <c r="E113" s="99">
        <v>210</v>
      </c>
      <c r="F113" s="125" t="s">
        <v>110</v>
      </c>
      <c r="G113" s="95" t="s">
        <v>85</v>
      </c>
      <c r="H113" s="73" t="s">
        <v>86</v>
      </c>
      <c r="I113" s="73" t="s">
        <v>87</v>
      </c>
      <c r="J113" s="74" t="s">
        <v>145</v>
      </c>
      <c r="K113" s="74" t="s">
        <v>146</v>
      </c>
      <c r="L113" s="76" t="s">
        <v>147</v>
      </c>
      <c r="M113" s="77" t="s">
        <v>65</v>
      </c>
    </row>
    <row r="114" spans="1:13" s="66" customFormat="1" ht="60.75" customHeight="1">
      <c r="A114" s="115"/>
      <c r="B114" s="90" t="s">
        <v>148</v>
      </c>
      <c r="C114" s="71">
        <v>98</v>
      </c>
      <c r="D114" s="100" t="s">
        <v>73</v>
      </c>
      <c r="E114" s="71">
        <v>220</v>
      </c>
      <c r="F114" s="126" t="s">
        <v>125</v>
      </c>
      <c r="G114" s="97" t="s">
        <v>74</v>
      </c>
      <c r="H114" s="73" t="s">
        <v>86</v>
      </c>
      <c r="I114" s="73" t="s">
        <v>87</v>
      </c>
      <c r="J114" s="74" t="s">
        <v>149</v>
      </c>
      <c r="K114" s="74" t="s">
        <v>150</v>
      </c>
      <c r="L114" s="76"/>
      <c r="M114" s="77" t="s">
        <v>65</v>
      </c>
    </row>
    <row r="115" spans="1:13" s="66" customFormat="1" ht="84" customHeight="1">
      <c r="A115" s="115"/>
      <c r="B115" s="70" t="s">
        <v>151</v>
      </c>
      <c r="C115" s="71">
        <v>99</v>
      </c>
      <c r="D115" s="101" t="s">
        <v>152</v>
      </c>
      <c r="E115" s="71" t="s">
        <v>153</v>
      </c>
      <c r="F115" s="96"/>
      <c r="G115" s="97" t="s">
        <v>149</v>
      </c>
      <c r="H115" s="102" t="s">
        <v>154</v>
      </c>
      <c r="I115" s="73"/>
      <c r="J115" s="74" t="s">
        <v>155</v>
      </c>
      <c r="K115" s="74" t="s">
        <v>156</v>
      </c>
      <c r="L115" s="74" t="s">
        <v>157</v>
      </c>
      <c r="M115" s="77" t="s">
        <v>65</v>
      </c>
    </row>
    <row r="116" spans="1:13" s="66" customFormat="1" ht="75" customHeight="1">
      <c r="A116" s="115"/>
      <c r="B116" s="87"/>
      <c r="C116" s="71">
        <v>100</v>
      </c>
      <c r="D116" s="72" t="s">
        <v>158</v>
      </c>
      <c r="E116" s="103" t="s">
        <v>153</v>
      </c>
      <c r="F116" s="78"/>
      <c r="G116" s="97" t="s">
        <v>85</v>
      </c>
      <c r="H116" s="102" t="s">
        <v>154</v>
      </c>
      <c r="I116" s="74"/>
      <c r="J116" s="74" t="s">
        <v>159</v>
      </c>
      <c r="K116" s="74" t="s">
        <v>160</v>
      </c>
      <c r="L116" s="76"/>
      <c r="M116" s="77" t="s">
        <v>78</v>
      </c>
    </row>
    <row r="117" spans="1:13" s="66" customFormat="1" ht="84" customHeight="1">
      <c r="A117" s="115"/>
      <c r="B117" s="87"/>
      <c r="C117" s="71">
        <v>101</v>
      </c>
      <c r="D117" s="100" t="s">
        <v>158</v>
      </c>
      <c r="E117" s="71" t="s">
        <v>153</v>
      </c>
      <c r="F117" s="96"/>
      <c r="G117" s="97" t="s">
        <v>85</v>
      </c>
      <c r="H117" s="102" t="s">
        <v>154</v>
      </c>
      <c r="I117" s="74"/>
      <c r="J117" s="74" t="s">
        <v>159</v>
      </c>
      <c r="K117" s="74" t="s">
        <v>161</v>
      </c>
      <c r="L117" s="76" t="s">
        <v>162</v>
      </c>
      <c r="M117" s="77" t="s">
        <v>65</v>
      </c>
    </row>
    <row r="118" spans="1:13" s="66" customFormat="1" ht="57" customHeight="1">
      <c r="A118" s="115"/>
      <c r="B118" s="70" t="s">
        <v>163</v>
      </c>
      <c r="C118" s="71">
        <v>102</v>
      </c>
      <c r="D118" s="101" t="s">
        <v>152</v>
      </c>
      <c r="E118" s="71" t="s">
        <v>153</v>
      </c>
      <c r="F118" s="96"/>
      <c r="G118" s="97" t="s">
        <v>149</v>
      </c>
      <c r="H118" s="102" t="s">
        <v>164</v>
      </c>
      <c r="I118" s="73"/>
      <c r="J118" s="74" t="s">
        <v>155</v>
      </c>
      <c r="K118" s="74" t="s">
        <v>165</v>
      </c>
      <c r="L118" s="74" t="s">
        <v>157</v>
      </c>
      <c r="M118" s="77" t="s">
        <v>65</v>
      </c>
    </row>
    <row r="119" spans="1:13" s="66" customFormat="1" ht="75" customHeight="1">
      <c r="A119" s="115"/>
      <c r="B119" s="87"/>
      <c r="C119" s="71">
        <v>103</v>
      </c>
      <c r="D119" s="72" t="s">
        <v>158</v>
      </c>
      <c r="E119" s="103" t="s">
        <v>153</v>
      </c>
      <c r="F119" s="78"/>
      <c r="G119" s="97" t="s">
        <v>85</v>
      </c>
      <c r="H119" s="102" t="s">
        <v>164</v>
      </c>
      <c r="I119" s="74"/>
      <c r="J119" s="74" t="s">
        <v>113</v>
      </c>
      <c r="K119" s="74" t="s">
        <v>166</v>
      </c>
      <c r="L119" s="76"/>
      <c r="M119" s="77" t="s">
        <v>78</v>
      </c>
    </row>
    <row r="120" spans="1:13" s="66" customFormat="1" ht="84" customHeight="1">
      <c r="A120" s="115"/>
      <c r="B120" s="87"/>
      <c r="C120" s="71">
        <v>104</v>
      </c>
      <c r="D120" s="100" t="s">
        <v>158</v>
      </c>
      <c r="E120" s="71" t="s">
        <v>153</v>
      </c>
      <c r="F120" s="96"/>
      <c r="G120" s="97" t="s">
        <v>85</v>
      </c>
      <c r="H120" s="102" t="s">
        <v>164</v>
      </c>
      <c r="I120" s="74"/>
      <c r="J120" s="74" t="s">
        <v>113</v>
      </c>
      <c r="K120" s="74" t="s">
        <v>167</v>
      </c>
      <c r="L120" s="76" t="s">
        <v>168</v>
      </c>
      <c r="M120" s="77" t="s">
        <v>65</v>
      </c>
    </row>
    <row r="121" spans="1:13" s="66" customFormat="1" ht="96.75" customHeight="1">
      <c r="A121" s="115"/>
      <c r="B121" s="70" t="s">
        <v>169</v>
      </c>
      <c r="C121" s="71">
        <v>105</v>
      </c>
      <c r="D121" s="72" t="s">
        <v>158</v>
      </c>
      <c r="E121" s="103">
        <v>105</v>
      </c>
      <c r="F121" s="126" t="s">
        <v>125</v>
      </c>
      <c r="G121" s="97" t="s">
        <v>149</v>
      </c>
      <c r="H121" s="91" t="s">
        <v>170</v>
      </c>
      <c r="I121" s="104"/>
      <c r="J121" s="74" t="s">
        <v>85</v>
      </c>
      <c r="K121" s="74" t="s">
        <v>171</v>
      </c>
      <c r="L121" s="74" t="s">
        <v>157</v>
      </c>
      <c r="M121" s="77" t="s">
        <v>65</v>
      </c>
    </row>
    <row r="122" spans="1:13" s="66" customFormat="1" ht="75" customHeight="1">
      <c r="A122" s="115"/>
      <c r="B122" s="87"/>
      <c r="C122" s="71">
        <v>106</v>
      </c>
      <c r="D122" s="72" t="s">
        <v>158</v>
      </c>
      <c r="E122" s="103">
        <v>85</v>
      </c>
      <c r="F122" s="78"/>
      <c r="G122" s="97" t="s">
        <v>85</v>
      </c>
      <c r="H122" s="91" t="s">
        <v>170</v>
      </c>
      <c r="I122" s="74"/>
      <c r="J122" s="74" t="s">
        <v>172</v>
      </c>
      <c r="K122" s="74" t="s">
        <v>173</v>
      </c>
      <c r="L122" s="76"/>
      <c r="M122" s="77" t="s">
        <v>78</v>
      </c>
    </row>
    <row r="123" spans="1:13" s="66" customFormat="1" ht="94.5" customHeight="1">
      <c r="A123" s="115"/>
      <c r="B123" s="87"/>
      <c r="C123" s="71">
        <v>107</v>
      </c>
      <c r="D123" s="72" t="s">
        <v>158</v>
      </c>
      <c r="E123" s="105" t="s">
        <v>153</v>
      </c>
      <c r="F123" s="78"/>
      <c r="G123" s="97" t="s">
        <v>85</v>
      </c>
      <c r="H123" s="91" t="s">
        <v>174</v>
      </c>
      <c r="I123" s="74"/>
      <c r="J123" s="74" t="s">
        <v>113</v>
      </c>
      <c r="K123" s="74" t="s">
        <v>175</v>
      </c>
      <c r="L123" s="76" t="s">
        <v>176</v>
      </c>
      <c r="M123" s="77" t="s">
        <v>65</v>
      </c>
    </row>
    <row r="124" spans="1:13" s="66" customFormat="1" ht="113.25" customHeight="1">
      <c r="A124" s="115"/>
      <c r="B124" s="87"/>
      <c r="C124" s="71">
        <v>108</v>
      </c>
      <c r="D124" s="100" t="s">
        <v>158</v>
      </c>
      <c r="E124" s="71" t="s">
        <v>153</v>
      </c>
      <c r="F124" s="96"/>
      <c r="G124" s="97" t="s">
        <v>85</v>
      </c>
      <c r="H124" s="91" t="s">
        <v>177</v>
      </c>
      <c r="I124" s="74"/>
      <c r="J124" s="74" t="s">
        <v>159</v>
      </c>
      <c r="K124" s="74" t="s">
        <v>178</v>
      </c>
      <c r="L124" s="76" t="s">
        <v>179</v>
      </c>
      <c r="M124" s="77" t="s">
        <v>65</v>
      </c>
    </row>
    <row r="125" spans="1:13" s="66" customFormat="1" ht="75" customHeight="1">
      <c r="A125" s="115"/>
      <c r="B125" s="70" t="s">
        <v>180</v>
      </c>
      <c r="C125" s="71">
        <v>109</v>
      </c>
      <c r="D125" s="72" t="s">
        <v>158</v>
      </c>
      <c r="E125" s="103"/>
      <c r="F125" s="78"/>
      <c r="G125" s="97" t="s">
        <v>126</v>
      </c>
      <c r="H125" s="91"/>
      <c r="I125" s="74"/>
      <c r="J125" s="74"/>
      <c r="K125" s="74" t="s">
        <v>181</v>
      </c>
      <c r="L125" s="76" t="s">
        <v>182</v>
      </c>
      <c r="M125" s="77" t="s">
        <v>65</v>
      </c>
    </row>
    <row r="126" spans="1:13" s="66" customFormat="1" ht="40.5" customHeight="1">
      <c r="A126" s="115"/>
      <c r="B126" s="87"/>
      <c r="C126" s="71">
        <v>110</v>
      </c>
      <c r="D126" s="101" t="s">
        <v>152</v>
      </c>
      <c r="E126" s="106">
        <v>115</v>
      </c>
      <c r="F126" s="78" t="s">
        <v>183</v>
      </c>
      <c r="G126" s="97" t="s">
        <v>149</v>
      </c>
      <c r="H126" s="102" t="s">
        <v>184</v>
      </c>
      <c r="I126" s="73"/>
      <c r="J126" s="74" t="s">
        <v>185</v>
      </c>
      <c r="K126" s="74" t="s">
        <v>186</v>
      </c>
      <c r="L126" s="76"/>
      <c r="M126" s="77" t="s">
        <v>65</v>
      </c>
    </row>
    <row r="127" spans="1:13" s="66" customFormat="1" ht="100.5" customHeight="1">
      <c r="A127" s="115"/>
      <c r="B127" s="70" t="s">
        <v>187</v>
      </c>
      <c r="C127" s="71">
        <v>111</v>
      </c>
      <c r="D127" s="96" t="s">
        <v>188</v>
      </c>
      <c r="E127" s="96">
        <v>75</v>
      </c>
      <c r="F127" s="126" t="s">
        <v>125</v>
      </c>
      <c r="G127" s="107" t="s">
        <v>185</v>
      </c>
      <c r="H127" s="97" t="s">
        <v>184</v>
      </c>
      <c r="I127" s="98"/>
      <c r="J127" s="95" t="s">
        <v>155</v>
      </c>
      <c r="K127" s="74" t="s">
        <v>190</v>
      </c>
      <c r="L127" s="74" t="s">
        <v>157</v>
      </c>
      <c r="M127" s="77" t="s">
        <v>65</v>
      </c>
    </row>
    <row r="128" spans="1:13" s="66" customFormat="1" ht="100.5" customHeight="1">
      <c r="A128" s="115"/>
      <c r="B128" s="70" t="s">
        <v>191</v>
      </c>
      <c r="C128" s="71">
        <v>112</v>
      </c>
      <c r="D128" s="96" t="s">
        <v>188</v>
      </c>
      <c r="E128" s="96">
        <v>80</v>
      </c>
      <c r="F128" s="125" t="s">
        <v>110</v>
      </c>
      <c r="G128" s="107" t="s">
        <v>85</v>
      </c>
      <c r="H128" s="97" t="s">
        <v>184</v>
      </c>
      <c r="I128" s="98"/>
      <c r="J128" s="95" t="s">
        <v>113</v>
      </c>
      <c r="K128" s="74" t="s">
        <v>192</v>
      </c>
      <c r="L128" s="76"/>
      <c r="M128" s="77" t="s">
        <v>78</v>
      </c>
    </row>
    <row r="129" spans="1:27" s="66" customFormat="1" ht="104.25" customHeight="1">
      <c r="A129" s="115"/>
      <c r="B129" s="87"/>
      <c r="C129" s="71">
        <v>113</v>
      </c>
      <c r="D129" s="81" t="s">
        <v>193</v>
      </c>
      <c r="E129" s="71" t="s">
        <v>153</v>
      </c>
      <c r="F129" s="125" t="s">
        <v>110</v>
      </c>
      <c r="G129" s="108" t="s">
        <v>85</v>
      </c>
      <c r="H129" s="108" t="s">
        <v>184</v>
      </c>
      <c r="I129" s="108"/>
      <c r="J129" s="108" t="s">
        <v>113</v>
      </c>
      <c r="K129" s="91" t="s">
        <v>194</v>
      </c>
      <c r="L129" s="76" t="s">
        <v>195</v>
      </c>
      <c r="M129" s="77" t="s">
        <v>65</v>
      </c>
    </row>
    <row r="130" spans="1:27" s="66" customFormat="1" ht="75" customHeight="1">
      <c r="A130" s="115"/>
      <c r="B130" s="70" t="s">
        <v>196</v>
      </c>
      <c r="C130" s="71">
        <v>114</v>
      </c>
      <c r="D130" s="72" t="s">
        <v>158</v>
      </c>
      <c r="E130" s="103"/>
      <c r="F130" s="71"/>
      <c r="G130" s="108" t="s">
        <v>126</v>
      </c>
      <c r="H130" s="91"/>
      <c r="I130" s="74"/>
      <c r="J130" s="74"/>
      <c r="K130" s="74" t="s">
        <v>197</v>
      </c>
      <c r="L130" s="76" t="s">
        <v>182</v>
      </c>
      <c r="M130" s="77" t="s">
        <v>65</v>
      </c>
    </row>
    <row r="131" spans="1:27" s="66" customFormat="1" ht="120" customHeight="1">
      <c r="A131" s="115"/>
      <c r="B131" s="87" t="s">
        <v>16</v>
      </c>
      <c r="C131" s="71">
        <v>115</v>
      </c>
      <c r="D131" s="72" t="s">
        <v>202</v>
      </c>
      <c r="E131" s="73">
        <v>75</v>
      </c>
      <c r="F131" s="73"/>
      <c r="G131" s="73" t="s">
        <v>149</v>
      </c>
      <c r="H131" s="74"/>
      <c r="I131" s="79"/>
      <c r="J131" s="111"/>
      <c r="K131" s="95" t="s">
        <v>203</v>
      </c>
      <c r="L131" s="74" t="s">
        <v>204</v>
      </c>
      <c r="M131" s="77" t="s">
        <v>78</v>
      </c>
    </row>
    <row r="132" spans="1:27" s="66" customFormat="1" ht="120" customHeight="1">
      <c r="A132" s="115"/>
      <c r="B132" s="87" t="s">
        <v>16</v>
      </c>
      <c r="C132" s="71">
        <v>116</v>
      </c>
      <c r="D132" s="72" t="s">
        <v>202</v>
      </c>
      <c r="E132" s="73" t="s">
        <v>206</v>
      </c>
      <c r="F132" s="126" t="s">
        <v>125</v>
      </c>
      <c r="G132" s="73" t="s">
        <v>149</v>
      </c>
      <c r="H132" s="74" t="s">
        <v>207</v>
      </c>
      <c r="I132" s="112" t="s">
        <v>208</v>
      </c>
      <c r="J132" s="108" t="s">
        <v>85</v>
      </c>
      <c r="K132" s="74" t="s">
        <v>209</v>
      </c>
      <c r="L132" s="91" t="s">
        <v>157</v>
      </c>
      <c r="M132" s="77" t="s">
        <v>65</v>
      </c>
    </row>
    <row r="133" spans="1:27" s="66" customFormat="1" ht="120" customHeight="1">
      <c r="A133" s="115"/>
      <c r="B133" s="87" t="s">
        <v>16</v>
      </c>
      <c r="C133" s="71">
        <v>117</v>
      </c>
      <c r="D133" s="72" t="s">
        <v>202</v>
      </c>
      <c r="E133" s="73"/>
      <c r="F133" s="73"/>
      <c r="G133" s="73" t="s">
        <v>85</v>
      </c>
      <c r="H133" s="74" t="s">
        <v>212</v>
      </c>
      <c r="I133" s="112" t="s">
        <v>208</v>
      </c>
      <c r="J133" s="108" t="s">
        <v>108</v>
      </c>
      <c r="K133" s="108" t="s">
        <v>213</v>
      </c>
      <c r="L133" s="91"/>
      <c r="M133" s="77" t="s">
        <v>78</v>
      </c>
    </row>
    <row r="134" spans="1:27" s="66" customFormat="1" ht="132" customHeight="1">
      <c r="A134" s="115"/>
      <c r="B134" s="86"/>
      <c r="C134" s="71">
        <v>118</v>
      </c>
      <c r="D134" s="72"/>
      <c r="E134" s="73"/>
      <c r="F134" s="125" t="s">
        <v>110</v>
      </c>
      <c r="G134" s="74" t="s">
        <v>85</v>
      </c>
      <c r="H134" s="74" t="s">
        <v>212</v>
      </c>
      <c r="I134" s="74" t="s">
        <v>208</v>
      </c>
      <c r="J134" s="83" t="s">
        <v>113</v>
      </c>
      <c r="K134" s="80" t="s">
        <v>214</v>
      </c>
      <c r="L134" s="74" t="s">
        <v>215</v>
      </c>
      <c r="M134" s="77" t="s">
        <v>78</v>
      </c>
    </row>
    <row r="135" spans="1:27" s="66" customFormat="1" ht="120" customHeight="1">
      <c r="A135" s="115"/>
      <c r="B135" s="87" t="s">
        <v>16</v>
      </c>
      <c r="C135" s="71">
        <v>119</v>
      </c>
      <c r="D135" s="72"/>
      <c r="E135" s="73"/>
      <c r="F135" s="125" t="s">
        <v>110</v>
      </c>
      <c r="G135" s="73" t="s">
        <v>85</v>
      </c>
      <c r="H135" s="74" t="s">
        <v>212</v>
      </c>
      <c r="I135" s="74" t="s">
        <v>208</v>
      </c>
      <c r="J135" s="74" t="s">
        <v>74</v>
      </c>
      <c r="K135" s="80" t="s">
        <v>216</v>
      </c>
      <c r="L135" s="74" t="s">
        <v>217</v>
      </c>
      <c r="M135" s="77" t="s">
        <v>65</v>
      </c>
    </row>
    <row r="136" spans="1:27" s="60" customFormat="1" ht="20.100000000000001" customHeight="1">
      <c r="A136" s="115"/>
      <c r="B136" s="115"/>
      <c r="C136" s="115"/>
      <c r="D136" s="115"/>
      <c r="E136" s="115"/>
      <c r="F136" s="115"/>
      <c r="G136" s="115"/>
      <c r="H136" s="115"/>
      <c r="I136" s="115"/>
      <c r="J136" s="115"/>
      <c r="K136" s="116"/>
      <c r="L136" s="116"/>
      <c r="M136" s="116"/>
      <c r="N136" s="68"/>
      <c r="O136" s="66"/>
      <c r="P136" s="66"/>
      <c r="Q136" s="66"/>
      <c r="R136" s="66"/>
      <c r="S136" s="66"/>
      <c r="T136" s="66"/>
      <c r="U136" s="66"/>
      <c r="V136" s="66"/>
      <c r="W136" s="66"/>
      <c r="X136" s="66"/>
      <c r="Y136" s="66"/>
      <c r="Z136" s="66"/>
      <c r="AA136" s="66"/>
    </row>
  </sheetData>
  <mergeCells count="12">
    <mergeCell ref="C90:M90"/>
    <mergeCell ref="C91:M91"/>
    <mergeCell ref="C17:M17"/>
    <mergeCell ref="C26:M26"/>
    <mergeCell ref="C28:M28"/>
    <mergeCell ref="C29:M29"/>
    <mergeCell ref="C88:M88"/>
    <mergeCell ref="B1:F1"/>
    <mergeCell ref="B2:F2"/>
    <mergeCell ref="C10:D10"/>
    <mergeCell ref="C14:M14"/>
    <mergeCell ref="C16:M16"/>
  </mergeCells>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L i s t T e s t C a s e s ] ] > < / C u s t o m C o n t e n t > < / G e m i n i > 
</file>

<file path=customXml/item1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T a b l e O r d e r " > < C u s t o m C o n t e n t > < ! [ C D A T A [ T e s t S c e n a r i o M a p p i n g , L i s t T e s t C a s e s ] ] > < / C u s t o m C o n t e n t > < / G e m i n i > 
</file>

<file path=customXml/item1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4.xml>��< ? x m l   v e r s i o n = " 1 . 0 "   e n c o d i n g = " U T F - 1 6 " ? > < G e m i n i   x m l n s = " h t t p : / / g e m i n i / p i v o t c u s t o m i z a t i o n / S h o w H i d d e n " > < C u s t o m C o n t e n t > < ! [ C D A T A [ T r u e ] ] > < / C u s t o m C o n t e n t > < / G e m i n i > 
</file>

<file path=customXml/item15.xml>��< ? x m l   v e r s i o n = " 1 . 0 "   e n c o d i n g = " U T F - 1 6 " ? > < G e m i n i   x m l n s = " h t t p : / / g e m i n i / p i v o t c u s t o m i z a t i o n / P o w e r P i v o t V e r s i o n " > < C u s t o m C o n t e n t > < ! [ C D A T A [ 2 0 1 5 . 1 3 0 . 8 0 0 . 1 1 5 2 ] ] > < / C u s t o m C o n t e n t > < / G e m i n i > 
</file>

<file path=customXml/item16.xml><?xml version="1.0" encoding="utf-8"?>
<?mso-contentType ?>
<FormTemplates xmlns="http://schemas.microsoft.com/sharepoint/v3/contenttype/forms">
  <Display>DocumentLibraryForm</Display>
  <Edit>DocumentLibraryForm</Edit>
  <New>DocumentLibraryForm</New>
</FormTemplates>
</file>

<file path=customXml/item17.xml><?xml version="1.0" encoding="utf-8"?>
<LongProperties xmlns="http://schemas.microsoft.com/office/2006/metadata/longProperties"/>
</file>

<file path=customXml/item1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xml>��< ? x m l   v e r s i o n = " 1 . 0 "   e n c o d i n g = " U T F - 1 6 " ? > < G e m i n i   x m l n s = " h t t p : / / g e m i n i / p i v o t c u s t o m i z a t i o n / L i n k e d T a b l e U p d a t e M o d e " > < C u s t o m C o n t e n t > < ! [ C D A T A [ T r u e ] ] > < / C u s t o m C o n t e n t > < / G e m i n i > 
</file>

<file path=customXml/item2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1 6 " ? > < G e m i n i   x m l n s = " h t t p : / / g e m i n i / p i v o t c u s t o m i z a t i o n / S h o w I m p l i c i t M e a s u r e s " > < C u s t o m C o n t e n t > < ! [ C D A T A [ F a l s e ] ] > < / C u s t o m C o n t e n t > < / G e m i n i > 
</file>

<file path=customXml/item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NFT Theme 3</Theme>
    <Doc_x0020_Number xmlns="336dc6f7-e858-42a6-bc18-5509d747a3d8">MHHS-DEL2690</Doc_x0020_Number>
    <V xmlns="3333897b-ac89-48f6-a1d8-b7f0e78cfc78">0.2</V>
    <Archive xmlns="3333897b-ac89-48f6-a1d8-b7f0e78cfc78">false</Archive>
    <SubType xmlns="3333897b-ac89-48f6-a1d8-b7f0e78cfc78">Approach and Plan</SubType>
    <Shortname xmlns="3333897b-ac89-48f6-a1d8-b7f0e78cfc78">SITNFT-T2-180 Central Services v.0.2</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G e m i n i   x m l n s = " h t t p : / / g e m i n i / p i v o t c u s t o m i z a t i o n / R e l a t i o n s h i p A u t o D e t e c t i o n E n a b l e d " > < C u s t o m C o n t e n t > < ! [ C D A T A [ T r u e ] ] > < / C u s t o m C o n t e n t > < / G e m i n i > 
</file>

<file path=customXml/item6.xml>��< ? x m l   v e r s i o n = " 1 . 0 "   e n c o d i n g = " U T F - 1 6 " ? > < G e m i n i   x m l n s = " h t t p : / / g e m i n i / p i v o t c u s t o m i z a t i o n / M a n u a l C a l c M o d e " > < C u s t o m C o n t e n t > < ! [ C D A T A [ F a l s e ] ] > < / 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8.xml>��< ? x m l   v e r s i o n = " 1 . 0 "   e n c o d i n g = " U T F - 1 6 " ? > < G e m i n i   x m l n s = " h t t p : / / g e m i n i / p i v o t c u s t o m i z a t i o n / S a n d b o x N o n E m p t y " > < C u s t o m C o n t e n t > < ! [ C D A T A [ 1 ] ] > < / 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05D2A7C8-F4B4-4C4D-9FBF-6928468FB8C8}"/>
</file>

<file path=customXml/itemProps10.xml><?xml version="1.0" encoding="utf-8"?>
<ds:datastoreItem xmlns:ds="http://schemas.openxmlformats.org/officeDocument/2006/customXml" ds:itemID="{CAA97406-2F27-474C-B3CA-C11C801C49B3}"/>
</file>

<file path=customXml/itemProps11.xml><?xml version="1.0" encoding="utf-8"?>
<ds:datastoreItem xmlns:ds="http://schemas.openxmlformats.org/officeDocument/2006/customXml" ds:itemID="{0A2B1A8E-F8E1-4779-B024-035B266A662C}"/>
</file>

<file path=customXml/itemProps12.xml><?xml version="1.0" encoding="utf-8"?>
<ds:datastoreItem xmlns:ds="http://schemas.openxmlformats.org/officeDocument/2006/customXml" ds:itemID="{03469DB4-9989-4D4F-A61F-11840276784A}"/>
</file>

<file path=customXml/itemProps13.xml><?xml version="1.0" encoding="utf-8"?>
<ds:datastoreItem xmlns:ds="http://schemas.openxmlformats.org/officeDocument/2006/customXml" ds:itemID="{9F40FCE1-A123-434C-98DE-7DD70FBA401F}"/>
</file>

<file path=customXml/itemProps14.xml><?xml version="1.0" encoding="utf-8"?>
<ds:datastoreItem xmlns:ds="http://schemas.openxmlformats.org/officeDocument/2006/customXml" ds:itemID="{3ED2FCB3-7BB2-43EF-BF5B-AC8C7B7D75F2}"/>
</file>

<file path=customXml/itemProps15.xml><?xml version="1.0" encoding="utf-8"?>
<ds:datastoreItem xmlns:ds="http://schemas.openxmlformats.org/officeDocument/2006/customXml" ds:itemID="{D9F2506A-096D-4282-AFE0-4D224D5E0AEC}"/>
</file>

<file path=customXml/itemProps16.xml><?xml version="1.0" encoding="utf-8"?>
<ds:datastoreItem xmlns:ds="http://schemas.openxmlformats.org/officeDocument/2006/customXml" ds:itemID="{2F2EBD76-66D4-4D65-8220-362C25FFAB46}"/>
</file>

<file path=customXml/itemProps17.xml><?xml version="1.0" encoding="utf-8"?>
<ds:datastoreItem xmlns:ds="http://schemas.openxmlformats.org/officeDocument/2006/customXml" ds:itemID="{61714EBB-B6C6-4162-AEDB-1C1CDDC3B30F}"/>
</file>

<file path=customXml/itemProps18.xml><?xml version="1.0" encoding="utf-8"?>
<ds:datastoreItem xmlns:ds="http://schemas.openxmlformats.org/officeDocument/2006/customXml" ds:itemID="{A66D994B-D92D-4651-898C-C14275D22CEC}"/>
</file>

<file path=customXml/itemProps19.xml><?xml version="1.0" encoding="utf-8"?>
<ds:datastoreItem xmlns:ds="http://schemas.openxmlformats.org/officeDocument/2006/customXml" ds:itemID="{2EA5258D-E562-49C9-B3C3-AA99E90D5521}"/>
</file>

<file path=customXml/itemProps2.xml><?xml version="1.0" encoding="utf-8"?>
<ds:datastoreItem xmlns:ds="http://schemas.openxmlformats.org/officeDocument/2006/customXml" ds:itemID="{E04F1CE5-45C7-4E4F-91D0-9359B3664F76}"/>
</file>

<file path=customXml/itemProps20.xml><?xml version="1.0" encoding="utf-8"?>
<ds:datastoreItem xmlns:ds="http://schemas.openxmlformats.org/officeDocument/2006/customXml" ds:itemID="{B0C46337-F9AF-42B5-B870-7844657956C8}"/>
</file>

<file path=customXml/itemProps21.xml><?xml version="1.0" encoding="utf-8"?>
<ds:datastoreItem xmlns:ds="http://schemas.openxmlformats.org/officeDocument/2006/customXml" ds:itemID="{83269342-A544-46D1-BC0E-D2E6659690AA}"/>
</file>

<file path=customXml/itemProps22.xml><?xml version="1.0" encoding="utf-8"?>
<ds:datastoreItem xmlns:ds="http://schemas.openxmlformats.org/officeDocument/2006/customXml" ds:itemID="{6AD1B133-24D7-46EB-A358-823E74D746DD}"/>
</file>

<file path=customXml/itemProps3.xml><?xml version="1.0" encoding="utf-8"?>
<ds:datastoreItem xmlns:ds="http://schemas.openxmlformats.org/officeDocument/2006/customXml" ds:itemID="{B63136F9-FA54-4457-A4B6-ADD6821FB360}"/>
</file>

<file path=customXml/itemProps4.xml><?xml version="1.0" encoding="utf-8"?>
<ds:datastoreItem xmlns:ds="http://schemas.openxmlformats.org/officeDocument/2006/customXml" ds:itemID="{415DE8ED-DD0A-40C7-A3C3-B7BF9A5BC888}"/>
</file>

<file path=customXml/itemProps5.xml><?xml version="1.0" encoding="utf-8"?>
<ds:datastoreItem xmlns:ds="http://schemas.openxmlformats.org/officeDocument/2006/customXml" ds:itemID="{CEAFFA47-9F07-4E1B-B889-00A82E114DC4}"/>
</file>

<file path=customXml/itemProps6.xml><?xml version="1.0" encoding="utf-8"?>
<ds:datastoreItem xmlns:ds="http://schemas.openxmlformats.org/officeDocument/2006/customXml" ds:itemID="{DBAF05AB-F124-44D4-BE05-ADBA76A7608B}"/>
</file>

<file path=customXml/itemProps7.xml><?xml version="1.0" encoding="utf-8"?>
<ds:datastoreItem xmlns:ds="http://schemas.openxmlformats.org/officeDocument/2006/customXml" ds:itemID="{754BA2C4-7350-4664-8913-AF9742BBB1B4}"/>
</file>

<file path=customXml/itemProps8.xml><?xml version="1.0" encoding="utf-8"?>
<ds:datastoreItem xmlns:ds="http://schemas.openxmlformats.org/officeDocument/2006/customXml" ds:itemID="{244455A0-D22D-46CF-804D-B97CCD31D68F}"/>
</file>

<file path=customXml/itemProps9.xml><?xml version="1.0" encoding="utf-8"?>
<ds:datastoreItem xmlns:ds="http://schemas.openxmlformats.org/officeDocument/2006/customXml" ds:itemID="{82D17A39-7362-4A78-AE15-1823402EB6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David O'Riordan (MHHSProgramme)</cp:lastModifiedBy>
  <cp:revision/>
  <dcterms:created xsi:type="dcterms:W3CDTF">2010-03-25T18:25:09Z</dcterms:created>
  <dcterms:modified xsi:type="dcterms:W3CDTF">2024-08-21T08:42:02Z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2024-03-27T11:17:55Z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cdf36512-b3d4-48d7-8862-be3f68ea7f4f</vt:lpwstr>
  </property>
  <property fmtid="{D5CDD505-2E9C-101B-9397-08002B2CF9AE}" pid="31" name="MSIP_Label_77ccc63a-f756-4161-8054-32c679179e9e_ContentBits">
    <vt:lpwstr>2</vt:lpwstr>
  </property>
</Properties>
</file>